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8_{CA4BB444-5D4F-46B7-B327-5AEE55C77FC9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Khung CTĐT" sheetId="1" r:id="rId1"/>
    <sheet name="Kế hoạch Đ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" l="1"/>
  <c r="D63" i="1" s="1"/>
  <c r="D47" i="1"/>
  <c r="D46" i="1"/>
  <c r="D29" i="1" s="1"/>
  <c r="D88" i="1" s="1"/>
  <c r="D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56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Đại học Ngoại thương </t>
        </r>
      </text>
    </comment>
  </commentList>
</comments>
</file>

<file path=xl/sharedStrings.xml><?xml version="1.0" encoding="utf-8"?>
<sst xmlns="http://schemas.openxmlformats.org/spreadsheetml/2006/main" count="373" uniqueCount="239">
  <si>
    <t>ĐẠI HỌC THÁI NGUYÊN</t>
  </si>
  <si>
    <t>CỘNG HÒA XÃ HỘI CHỦ NGHĨA VIỆT NAM</t>
  </si>
  <si>
    <r>
      <t>TRƯỜ</t>
    </r>
    <r>
      <rPr>
        <b/>
        <u/>
        <sz val="12"/>
        <rFont val="Times New Roman"/>
        <family val="1"/>
        <charset val="163"/>
      </rPr>
      <t>NG ĐẠI HỌC KINH TẾ&amp;</t>
    </r>
    <r>
      <rPr>
        <b/>
        <sz val="12"/>
        <rFont val="Times New Roman"/>
        <family val="1"/>
        <charset val="163"/>
      </rPr>
      <t>QTKD</t>
    </r>
  </si>
  <si>
    <t>Độc lập_ Tự do_ Hạnh phúc</t>
  </si>
  <si>
    <t>CHƯƠNG TRÌNH ĐÀO TẠO</t>
  </si>
  <si>
    <t>Ngành: Logistics và quản lý chuỗi cung ứng</t>
  </si>
  <si>
    <t>CTĐT: Logistics và quản lý chuỗi cung ứng</t>
  </si>
  <si>
    <t>Mã ngành: 7510605</t>
  </si>
  <si>
    <t>Thời gian đào tạo: 4 năm</t>
  </si>
  <si>
    <t>TT</t>
  </si>
  <si>
    <t>Học phần</t>
  </si>
  <si>
    <t>Mã học phần</t>
  </si>
  <si>
    <t>Số tín chỉ</t>
  </si>
  <si>
    <t>Đáp ứng chuẩn đâu ra (PLO)</t>
  </si>
  <si>
    <t>Học phần trải nghiệm</t>
  </si>
  <si>
    <t>Khối kiến thức giáo dục đại cương</t>
  </si>
  <si>
    <t xml:space="preserve">Triết học Mác - Lênin </t>
  </si>
  <si>
    <t>MLP131</t>
  </si>
  <si>
    <t>PLO1 (PI1.1)
PLO6 (PI6.1)
PLO8 (PI8.2)</t>
  </si>
  <si>
    <t>Kinh tế chính trị Mác - Lênin</t>
  </si>
  <si>
    <t>MLE121</t>
  </si>
  <si>
    <t>PLO1 (PI1.1)
PLO5 (PI5.1)
PLO8 (PI8.2)</t>
  </si>
  <si>
    <t>Chủ nghĩa xã hội khoa học</t>
  </si>
  <si>
    <t>SSO121</t>
  </si>
  <si>
    <t>Tư tưởng Hồ Chí Minh</t>
  </si>
  <si>
    <t>HCM121</t>
  </si>
  <si>
    <t>PLO1 (PI1.1)
PLO4 (PI4.1)
PLO8 (PI8.2)</t>
  </si>
  <si>
    <t>Lịch sử Đảng Cộng sản Việt Nam</t>
  </si>
  <si>
    <t>VCP121</t>
  </si>
  <si>
    <t>Pháp luật đại cương</t>
  </si>
  <si>
    <t>LAW121</t>
  </si>
  <si>
    <t>PLO1 (PI1.1)
PLO4 (PI4.1)
PLO8 (PI8.1)</t>
  </si>
  <si>
    <t xml:space="preserve">Tin học ứng dụng </t>
  </si>
  <si>
    <t>AIN131</t>
  </si>
  <si>
    <t>PLO4 (PI4.1)
PLO5 (PI5.2)
PLO8 (PI8.2)</t>
  </si>
  <si>
    <t>Lý thuyết xác suất và thống kê</t>
  </si>
  <si>
    <t>PST131</t>
  </si>
  <si>
    <t>PLO2 (PI2.1; PI2.2)
PLO5 (PI5.2)
PLO8 (PI8.2)</t>
  </si>
  <si>
    <t>Toán kinh tế</t>
  </si>
  <si>
    <t>MAE131</t>
  </si>
  <si>
    <t>PLO1 (PI1.2)
PLO5 (PI5.2)
PLO8 (PI8.2)</t>
  </si>
  <si>
    <t>Tiếng Anh 1</t>
  </si>
  <si>
    <t>ENG121</t>
  </si>
  <si>
    <t>PLO5 (PI5.3)
PLO9(PI9.2)</t>
  </si>
  <si>
    <t>Tiếng Anh 2</t>
  </si>
  <si>
    <t>ENG122</t>
  </si>
  <si>
    <t>Tiếng Anh 3</t>
  </si>
  <si>
    <t>ENG133</t>
  </si>
  <si>
    <t>Tiếng Anh 4</t>
  </si>
  <si>
    <t>ENG134</t>
  </si>
  <si>
    <t>Nguyên lý khởi nghiệp và đổi mới sáng tạo</t>
  </si>
  <si>
    <t>PLO2 (PI2.3)
PLO5 (PI5.1)
PLO7 (PI7.1)</t>
  </si>
  <si>
    <t>Giáo dục thể chất 1</t>
  </si>
  <si>
    <t>PHE011</t>
  </si>
  <si>
    <t>30 tiết</t>
  </si>
  <si>
    <t>PLO9 (PI9.1)</t>
  </si>
  <si>
    <t>Giáo dục thể chất 2</t>
  </si>
  <si>
    <t>PHE012</t>
  </si>
  <si>
    <t>Giáo dục thể chất 3</t>
  </si>
  <si>
    <t>PHE013</t>
  </si>
  <si>
    <t>Giáo dục quốc phòng</t>
  </si>
  <si>
    <t>5 tuần</t>
  </si>
  <si>
    <t>Khối kiến thức giáo dục chuyên nghiệp</t>
  </si>
  <si>
    <t>2.1</t>
  </si>
  <si>
    <t>Kiến thức cơ sở ngành</t>
  </si>
  <si>
    <t>Bắt buộc</t>
  </si>
  <si>
    <t>Kinh tế học vi mô 1</t>
  </si>
  <si>
    <t>MIE231</t>
  </si>
  <si>
    <t>PLO2 (PI2.1)
PLO5 (PI5.1)
PLO8 (PI8.2)</t>
  </si>
  <si>
    <t>Quản trị học</t>
  </si>
  <si>
    <t>MAN231</t>
  </si>
  <si>
    <t>PLO2 (PI2.1)
PLO6 (PI6.2)
PLO8 (PI8.2)</t>
  </si>
  <si>
    <t>Kinh tế học vĩ mô 1</t>
  </si>
  <si>
    <t>MAE231</t>
  </si>
  <si>
    <t>Marketing căn bản</t>
  </si>
  <si>
    <t>PMA231</t>
  </si>
  <si>
    <t xml:space="preserve">Tài chính tiền tệ </t>
  </si>
  <si>
    <t>FAM231</t>
  </si>
  <si>
    <t>Nguyên lý thống kê</t>
  </si>
  <si>
    <t>PSE231</t>
  </si>
  <si>
    <t>PLO2 (PI2.1; PI2.2)
PLO5 (PI5.1)
PLO8 (PI8.2)</t>
  </si>
  <si>
    <t>Nguyên lý kế toán</t>
  </si>
  <si>
    <t>ACT231</t>
  </si>
  <si>
    <t>BUA231</t>
  </si>
  <si>
    <t>PLO2 (PI2.3);
PLO5 (PI5.2)
PLO8 (PI8.2)</t>
  </si>
  <si>
    <t>Hệ thống thông tin trong quản lý</t>
  </si>
  <si>
    <t>MIS231</t>
  </si>
  <si>
    <t xml:space="preserve">Luật Kinh tế căn bản </t>
  </si>
  <si>
    <t>ELA231</t>
  </si>
  <si>
    <t>Pháp luật thương mại hàng hóa và dịch vụ</t>
  </si>
  <si>
    <t>LGS331</t>
  </si>
  <si>
    <t>Kỹ năng phát triển nghề nghiệp logistics và Quản lý chuỗi cung ứng</t>
  </si>
  <si>
    <t>CDS331</t>
  </si>
  <si>
    <t>PLO2 (PI2.3); 
PLO4 (PI4.1)
PLO6 (PI6.2)
PLO7 (PI7.2);
PLO9 (PI9.2)</t>
  </si>
  <si>
    <t>HP Trải nghiệm</t>
  </si>
  <si>
    <t>2.2</t>
  </si>
  <si>
    <t>Kiến thức ngành</t>
  </si>
  <si>
    <t>Thủ tục hải quan</t>
  </si>
  <si>
    <t>CPR331</t>
  </si>
  <si>
    <t>PLO3 (PI3.1);
PLO4 (PI4.2);
PLO6 (PI6.1);
PLO8 (PI8.2);</t>
  </si>
  <si>
    <t xml:space="preserve">Logistics và Vận tải quốc tế </t>
  </si>
  <si>
    <t>LIT331</t>
  </si>
  <si>
    <t>PLO3 (PI3.1)
PLO6 (PI6.1)
PLO8 (PI8.2)</t>
  </si>
  <si>
    <t>Tiếng Anh trong logistics và quản lý chuỗi cung ứng</t>
  </si>
  <si>
    <t>EIL331</t>
  </si>
  <si>
    <t>PLO2 (PI2.3);
PLO5(PI5.3)
PLO9 (PI9.3)</t>
  </si>
  <si>
    <t>Thương mại điện tử</t>
  </si>
  <si>
    <t>ECM331</t>
  </si>
  <si>
    <t>PLO3 (PI3.1)
PLO4 (PI4.2)
PLO6(PI6.2)
PLO7 (PI7.1)</t>
  </si>
  <si>
    <t>Logistics cơ bản</t>
  </si>
  <si>
    <t>BLO331</t>
  </si>
  <si>
    <t>PLO3 (PI3.1)
PLO5(PI5.2)
PLO8 (PI8.2)</t>
  </si>
  <si>
    <t>Đạo đức kinh doanh và văn hóa doanh nghiệp</t>
  </si>
  <si>
    <t>ORC331</t>
  </si>
  <si>
    <t>PLO2 (PI2.3)
PLO5(PI5.2)
PLO8 (PI8.2)</t>
  </si>
  <si>
    <t>Giao tiếp trong kinh doanh</t>
  </si>
  <si>
    <t>CIB331</t>
  </si>
  <si>
    <t>PLO2 (PI2.2)
PLO6 (PI6.1)
PLO8 (PI8.2)</t>
  </si>
  <si>
    <t>Kỹ năng quản trị</t>
  </si>
  <si>
    <t>MAS331</t>
  </si>
  <si>
    <t>PLO2 (PI2.3)
PLO6 (PI6.2)
PLO9 (PI9.2)</t>
  </si>
  <si>
    <t>Quản trị văn phòng</t>
  </si>
  <si>
    <t>Quản trị chiến lược</t>
  </si>
  <si>
    <t>STM331</t>
  </si>
  <si>
    <t>Quản trị nhân lực</t>
  </si>
  <si>
    <t>HRM331</t>
  </si>
  <si>
    <t xml:space="preserve">Quản trị dự án </t>
  </si>
  <si>
    <t>PJM331</t>
  </si>
  <si>
    <t xml:space="preserve">Quản trị sản xuất </t>
  </si>
  <si>
    <t>PMA331</t>
  </si>
  <si>
    <t>2.3</t>
  </si>
  <si>
    <t>Kiến thức chuyên ngành</t>
  </si>
  <si>
    <t>Kỹ thuật nghiệp vụ ngoại thương</t>
  </si>
  <si>
    <t>FTT331</t>
  </si>
  <si>
    <t>PLO3 (PI3.1)
PLO6 (PI6.1)
PLO9 (PI9.2)</t>
  </si>
  <si>
    <t xml:space="preserve">Quản trị chuỗi cung ứng </t>
  </si>
  <si>
    <t>SCM331</t>
  </si>
  <si>
    <t xml:space="preserve">Quản trị Logistics </t>
  </si>
  <si>
    <t>LOM331</t>
  </si>
  <si>
    <t>Quản trị mua hàng và cung ứng</t>
  </si>
  <si>
    <t>PSM331</t>
  </si>
  <si>
    <t>Tự chọn (Sinh viên chọn 4 trong số 8 học phần tự chọn)</t>
  </si>
  <si>
    <t>Marketing quốc tế</t>
  </si>
  <si>
    <t>IMA331</t>
  </si>
  <si>
    <t>PLO2 (PI2.3)
PLO5 (PI5.3)
PLO6 (PI6.1)
PLO9 (PI9.2)</t>
  </si>
  <si>
    <t>Kinh doanh quốc tế</t>
  </si>
  <si>
    <t>INB331</t>
  </si>
  <si>
    <t>Quản trị marketing</t>
  </si>
  <si>
    <t>MAM331</t>
  </si>
  <si>
    <t>Quản trị quan hệ khách hàng</t>
  </si>
  <si>
    <t>CRM331</t>
  </si>
  <si>
    <t>Marketing số</t>
  </si>
  <si>
    <t>PLO2 (PI2.3)
PLO4 (PI4.2)
PLO6 (PI6.2)
PLO8 (PI8.2)</t>
  </si>
  <si>
    <t>Kế toán tài chính</t>
  </si>
  <si>
    <t>FAC331</t>
  </si>
  <si>
    <t>PLO2 (PI2.3)
PLO6 (PI6.2)
PLO8 (PI8.2)</t>
  </si>
  <si>
    <t>2.4</t>
  </si>
  <si>
    <t>Thực tập môn học CTĐT Logistics và Quản lý chuỗi cung ứng</t>
  </si>
  <si>
    <t>LSC421</t>
  </si>
  <si>
    <t>PLO3 (PI3.1,PI3.2)
PLO4 (PI4.1)
PLO5 (PI5.1)
PLO7 (PI7.2)
PLO9 (PI9.2,PI9.3)</t>
  </si>
  <si>
    <t>2.5</t>
  </si>
  <si>
    <t>Thực tập tốt nghiệp CTĐT Logistics và Quản lý chuỗi cung ứng</t>
  </si>
  <si>
    <t>LSC441</t>
  </si>
  <si>
    <t>2.6</t>
  </si>
  <si>
    <t>KLTN/Tự chọn thay thế KLTN CTĐT Logistics và Quản lý chuỗi cung ứng</t>
  </si>
  <si>
    <t>LSC904</t>
  </si>
  <si>
    <t>Quản trị doanh nghiệp</t>
  </si>
  <si>
    <t>ETM331</t>
  </si>
  <si>
    <t xml:space="preserve">Thuế </t>
  </si>
  <si>
    <t>STT331</t>
  </si>
  <si>
    <t>PLO2 (PI2.3)
PLO5 (PI5.2)
PLO9 (PI9.2)</t>
  </si>
  <si>
    <t>Vận tải và giao nhận</t>
  </si>
  <si>
    <t>TFF331</t>
  </si>
  <si>
    <t>PLO3 (PI3.1)
PLO5 (PI5.2)
PLO9 (PI9.2)</t>
  </si>
  <si>
    <t>Logistics điện tử (E-Logistics)</t>
  </si>
  <si>
    <t>ELO331</t>
  </si>
  <si>
    <t>Tổng số tín chỉ</t>
  </si>
  <si>
    <t>KẾ HOẠCH ĐÀO TẠO</t>
  </si>
  <si>
    <t>STT</t>
  </si>
  <si>
    <t xml:space="preserve">Học kì / Học phần </t>
  </si>
  <si>
    <t>Tính chất HP</t>
  </si>
  <si>
    <t>Tín chỉ</t>
  </si>
  <si>
    <t>Số tiết</t>
  </si>
  <si>
    <t>LT</t>
  </si>
  <si>
    <t>TH</t>
  </si>
  <si>
    <t>I</t>
  </si>
  <si>
    <t>Học kì I</t>
  </si>
  <si>
    <t>Tin học ứng dụng</t>
  </si>
  <si>
    <t>Nguyên lý khởi nghiệp và ĐMST</t>
  </si>
  <si>
    <t>Giáo dục thể chất I</t>
  </si>
  <si>
    <t>x</t>
  </si>
  <si>
    <t>II</t>
  </si>
  <si>
    <t>Học kì II</t>
  </si>
  <si>
    <t>16 </t>
  </si>
  <si>
    <t>Triết học Mác-Lênin</t>
  </si>
  <si>
    <t>Toán Kinh tế</t>
  </si>
  <si>
    <t>Giáo dục thể chất II</t>
  </si>
  <si>
    <t>III</t>
  </si>
  <si>
    <t>Học kì III</t>
  </si>
  <si>
    <t> 17</t>
  </si>
  <si>
    <t>Tài chính tiền tệ</t>
  </si>
  <si>
    <t>Nguyên lý thống Kê</t>
  </si>
  <si>
    <t>Giáo dục thể chất III</t>
  </si>
  <si>
    <t>HP tự chọn cơ sở ngành</t>
  </si>
  <si>
    <t>Tự chọn</t>
  </si>
  <si>
    <t>IV</t>
  </si>
  <si>
    <t>Học kì IV</t>
  </si>
  <si>
    <t> 18</t>
  </si>
  <si>
    <t>V</t>
  </si>
  <si>
    <t>Học kì V</t>
  </si>
  <si>
    <t>17 </t>
  </si>
  <si>
    <t>HP tự chọn khối kiến thức ngành</t>
  </si>
  <si>
    <t>VI</t>
  </si>
  <si>
    <t>Học kì VI</t>
  </si>
  <si>
    <t>Thực tập môn học CTĐT QTKD</t>
  </si>
  <si>
    <t>VII</t>
  </si>
  <si>
    <t>Học kì VII</t>
  </si>
  <si>
    <r>
      <t> </t>
    </r>
    <r>
      <rPr>
        <b/>
        <sz val="11"/>
        <color theme="1"/>
        <rFont val="Times New Roman"/>
        <family val="1"/>
      </rPr>
      <t>18</t>
    </r>
  </si>
  <si>
    <t>HP tự chọn khối kiến thức chuyên ngành</t>
  </si>
  <si>
    <t>VIII</t>
  </si>
  <si>
    <t>Học kì VIII</t>
  </si>
  <si>
    <t> 10</t>
  </si>
  <si>
    <t>HP thay thế khóa luận</t>
  </si>
  <si>
    <t> 3</t>
  </si>
  <si>
    <t>Phân tích hoạt động kinh doanh</t>
  </si>
  <si>
    <t>Kỹ năng lập kế hoạch và quản lý công việc</t>
  </si>
  <si>
    <t>Quản trị tài chính</t>
  </si>
  <si>
    <t>FIM331</t>
  </si>
  <si>
    <t>Chuyển đổi số</t>
  </si>
  <si>
    <t>Dữ liệu lớn và phân tích dữ liệu</t>
  </si>
  <si>
    <t>DBA331</t>
  </si>
  <si>
    <t>DGM331</t>
  </si>
  <si>
    <t>Quản trị kinh doanh thương mại</t>
  </si>
  <si>
    <t>CBM331</t>
  </si>
  <si>
    <t>Lập kế hoạch kinh doanh</t>
  </si>
  <si>
    <t>BUP331</t>
  </si>
  <si>
    <t>Tự chọn thay thế khóa luận (sinh viên chọn 2 trong số 6 học phần)</t>
  </si>
  <si>
    <t>DTF331</t>
  </si>
  <si>
    <t>Tự chọn (Sinh viên chọn 3 trong số 06 HP tự chọn)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</si>
</sst>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2"/>
      <name val="Times New Roman"/>
      <family val="1"/>
      <charset val="163"/>
    </font>
    <font>
      <b/>
      <u/>
      <sz val="12"/>
      <name val="Times New Roman"/>
      <family val="1"/>
      <charset val="163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4"/>
      <name val=".VnTime"/>
      <family val="2"/>
    </font>
    <font>
      <b/>
      <sz val="13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3"/>
      <name val="Times New Roman"/>
      <family val="1"/>
      <charset val="163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name val="Arial"/>
      <family val="2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  <charset val="163"/>
    </font>
    <font>
      <sz val="11"/>
      <name val="Calibri"/>
      <family val="2"/>
      <scheme val="minor"/>
    </font>
    <font>
      <sz val="14"/>
      <color theme="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4">
    <xf numFmtId="0" fontId="0" fillId="0" borderId="0"/>
    <xf numFmtId="0" fontId="10" fillId="0" borderId="0"/>
    <xf numFmtId="0" fontId="20" fillId="0" borderId="0"/>
    <xf numFmtId="0" fontId="10" fillId="0" borderId="0"/>
  </cellStyleXfs>
  <cellXfs count="95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2" fillId="0" borderId="0" xfId="1" applyFont="1"/>
    <xf numFmtId="0" fontId="13" fillId="0" borderId="0" xfId="0" applyFont="1"/>
    <xf numFmtId="0" fontId="11" fillId="0" borderId="0" xfId="1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2" xfId="2" applyFont="1" applyBorder="1" applyAlignment="1">
      <alignment vertical="center"/>
    </xf>
    <xf numFmtId="0" fontId="24" fillId="0" borderId="2" xfId="2" applyFont="1" applyBorder="1" applyAlignment="1">
      <alignment horizontal="center" vertical="center"/>
    </xf>
    <xf numFmtId="0" fontId="24" fillId="0" borderId="2" xfId="2" applyFont="1" applyBorder="1" applyAlignment="1">
      <alignment vertical="center" wrapText="1"/>
    </xf>
    <xf numFmtId="0" fontId="24" fillId="0" borderId="3" xfId="2" applyFont="1" applyBorder="1" applyAlignment="1">
      <alignment horizontal="center" vertical="center"/>
    </xf>
    <xf numFmtId="0" fontId="24" fillId="0" borderId="2" xfId="2" applyFont="1" applyBorder="1" applyAlignment="1">
      <alignment horizontal="left" vertical="center" wrapText="1"/>
    </xf>
    <xf numFmtId="0" fontId="24" fillId="0" borderId="2" xfId="2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1" fillId="0" borderId="0" xfId="0" applyFont="1"/>
    <xf numFmtId="0" fontId="23" fillId="0" borderId="1" xfId="0" applyFont="1" applyBorder="1" applyAlignment="1">
      <alignment vertical="center" wrapText="1"/>
    </xf>
    <xf numFmtId="0" fontId="24" fillId="0" borderId="2" xfId="2" applyFont="1" applyBorder="1" applyAlignment="1">
      <alignment horizontal="center" vertical="center" wrapText="1"/>
    </xf>
    <xf numFmtId="0" fontId="26" fillId="0" borderId="0" xfId="0" applyFont="1"/>
    <xf numFmtId="0" fontId="4" fillId="0" borderId="0" xfId="0" applyFont="1"/>
    <xf numFmtId="0" fontId="25" fillId="0" borderId="0" xfId="1" applyFont="1"/>
    <xf numFmtId="0" fontId="4" fillId="0" borderId="0" xfId="1" applyFont="1"/>
    <xf numFmtId="0" fontId="15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27" fillId="0" borderId="4" xfId="0" applyFont="1" applyBorder="1"/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top"/>
    </xf>
    <xf numFmtId="0" fontId="23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 wrapText="1"/>
    </xf>
    <xf numFmtId="0" fontId="24" fillId="0" borderId="4" xfId="2" applyFont="1" applyBorder="1" applyAlignment="1">
      <alignment horizontal="left" vertical="center" wrapText="1"/>
    </xf>
    <xf numFmtId="0" fontId="22" fillId="0" borderId="4" xfId="2" applyFont="1" applyBorder="1" applyAlignment="1">
      <alignment vertical="center"/>
    </xf>
    <xf numFmtId="0" fontId="21" fillId="0" borderId="4" xfId="2" applyFont="1" applyBorder="1" applyAlignment="1">
      <alignment vertical="center" wrapText="1"/>
    </xf>
    <xf numFmtId="0" fontId="25" fillId="0" borderId="4" xfId="3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14" fillId="0" borderId="1" xfId="0" applyFont="1" applyBorder="1" applyAlignment="1">
      <alignment vertical="center" wrapText="1"/>
    </xf>
    <xf numFmtId="0" fontId="4" fillId="0" borderId="0" xfId="1" applyFont="1" applyAlignment="1">
      <alignment horizontal="left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1" applyFont="1" applyBorder="1" applyAlignment="1">
      <alignment horizontal="left" vertical="center" wrapText="1"/>
    </xf>
    <xf numFmtId="0" fontId="23" fillId="0" borderId="1" xfId="1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left" vertical="center" wrapText="1"/>
    </xf>
    <xf numFmtId="0" fontId="23" fillId="0" borderId="5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8" fillId="2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center" vertical="top" wrapText="1"/>
    </xf>
    <xf numFmtId="0" fontId="23" fillId="0" borderId="1" xfId="1" applyFont="1" applyBorder="1" applyAlignment="1">
      <alignment horizontal="left" vertical="center"/>
    </xf>
    <xf numFmtId="0" fontId="24" fillId="0" borderId="2" xfId="2" applyFont="1" applyBorder="1" applyAlignment="1">
      <alignment horizontal="center" vertical="top" wrapText="1"/>
    </xf>
    <xf numFmtId="0" fontId="29" fillId="0" borderId="1" xfId="0" applyFont="1" applyBorder="1" applyAlignment="1">
      <alignment vertical="center" wrapText="1"/>
    </xf>
    <xf numFmtId="0" fontId="24" fillId="0" borderId="3" xfId="2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/>
    </xf>
    <xf numFmtId="0" fontId="30" fillId="0" borderId="2" xfId="0" applyFont="1" applyBorder="1" applyAlignment="1">
      <alignment horizontal="left" vertical="center" wrapText="1"/>
    </xf>
    <xf numFmtId="0" fontId="6" fillId="0" borderId="2" xfId="2" applyFont="1" applyBorder="1" applyAlignment="1">
      <alignment vertical="center" wrapText="1"/>
    </xf>
    <xf numFmtId="0" fontId="6" fillId="0" borderId="2" xfId="2" applyFont="1" applyBorder="1" applyAlignment="1">
      <alignment horizontal="center" vertical="center"/>
    </xf>
    <xf numFmtId="0" fontId="4" fillId="0" borderId="2" xfId="3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/>
    </xf>
  </cellXfs>
  <cellStyles count="4">
    <cellStyle name="Normal" xfId="0" builtinId="0"/>
    <cellStyle name="Normal 4" xfId="2" xr:uid="{00000000-0005-0000-0000-000001000000}"/>
    <cellStyle name="Normal_Sheet1" xfId="1" xr:uid="{00000000-0005-0000-0000-000002000000}"/>
    <cellStyle name="Normal_Sheet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"/>
  <sheetViews>
    <sheetView tabSelected="1" topLeftCell="A20" workbookViewId="0">
      <selection activeCell="G33" sqref="G33"/>
    </sheetView>
  </sheetViews>
  <sheetFormatPr defaultRowHeight="14.25" x14ac:dyDescent="0.45"/>
  <cols>
    <col min="2" max="2" width="29" customWidth="1"/>
    <col min="3" max="3" width="11.6640625" customWidth="1"/>
    <col min="5" max="5" width="22.796875" style="10" customWidth="1"/>
    <col min="6" max="6" width="19.53125" style="11" customWidth="1"/>
  </cols>
  <sheetData>
    <row r="1" spans="1:7" s="2" customFormat="1" ht="15.4" x14ac:dyDescent="0.45">
      <c r="A1" s="57" t="s">
        <v>0</v>
      </c>
      <c r="B1" s="57"/>
      <c r="C1" s="57"/>
      <c r="D1" s="58" t="s">
        <v>1</v>
      </c>
      <c r="E1" s="58"/>
      <c r="F1" s="58"/>
      <c r="G1" s="1"/>
    </row>
    <row r="2" spans="1:7" s="2" customFormat="1" ht="15.4" x14ac:dyDescent="0.45">
      <c r="A2" s="59" t="s">
        <v>2</v>
      </c>
      <c r="B2" s="59"/>
      <c r="C2" s="59"/>
      <c r="D2" s="60" t="s">
        <v>3</v>
      </c>
      <c r="E2" s="60"/>
      <c r="F2" s="60"/>
      <c r="G2" s="3"/>
    </row>
    <row r="3" spans="1:7" s="2" customFormat="1" ht="15.4" x14ac:dyDescent="0.45">
      <c r="A3" s="61"/>
      <c r="B3" s="61"/>
      <c r="C3" s="61"/>
      <c r="D3" s="56"/>
      <c r="E3" s="56"/>
      <c r="F3" s="56"/>
      <c r="G3" s="56"/>
    </row>
    <row r="4" spans="1:7" s="2" customFormat="1" ht="19.899999999999999" x14ac:dyDescent="0.5">
      <c r="A4" s="62" t="s">
        <v>4</v>
      </c>
      <c r="B4" s="62"/>
      <c r="C4" s="62"/>
      <c r="D4" s="62"/>
      <c r="E4" s="62"/>
      <c r="F4" s="62"/>
      <c r="G4" s="4"/>
    </row>
    <row r="5" spans="1:7" s="2" customFormat="1" ht="17.25" x14ac:dyDescent="0.45">
      <c r="A5" s="5"/>
      <c r="B5" s="5"/>
      <c r="C5" s="5"/>
      <c r="D5" s="5"/>
      <c r="E5" s="6"/>
      <c r="F5" s="5"/>
      <c r="G5" s="5"/>
    </row>
    <row r="6" spans="1:7" s="8" customFormat="1" ht="16.5" x14ac:dyDescent="0.45">
      <c r="A6" s="63" t="s">
        <v>5</v>
      </c>
      <c r="B6" s="63"/>
      <c r="C6" s="63"/>
      <c r="D6" s="64" t="s">
        <v>6</v>
      </c>
      <c r="E6" s="64"/>
      <c r="F6" s="64"/>
      <c r="G6" s="7"/>
    </row>
    <row r="7" spans="1:7" s="8" customFormat="1" ht="16.5" x14ac:dyDescent="0.45">
      <c r="A7" s="63" t="s">
        <v>7</v>
      </c>
      <c r="B7" s="63"/>
      <c r="C7" s="63"/>
      <c r="D7" s="63" t="s">
        <v>8</v>
      </c>
      <c r="E7" s="63"/>
      <c r="F7" s="63"/>
      <c r="G7" s="9"/>
    </row>
    <row r="8" spans="1:7" ht="14.65" thickBot="1" x14ac:dyDescent="0.5"/>
    <row r="9" spans="1:7" ht="27.75" thickTop="1" thickBot="1" x14ac:dyDescent="0.5">
      <c r="A9" s="12" t="s">
        <v>9</v>
      </c>
      <c r="B9" s="12" t="s">
        <v>10</v>
      </c>
      <c r="C9" s="12" t="s">
        <v>11</v>
      </c>
      <c r="D9" s="12" t="s">
        <v>12</v>
      </c>
      <c r="E9" s="12" t="s">
        <v>13</v>
      </c>
      <c r="F9" s="12" t="s">
        <v>14</v>
      </c>
    </row>
    <row r="10" spans="1:7" ht="15" thickTop="1" thickBot="1" x14ac:dyDescent="0.5">
      <c r="A10" s="12">
        <v>1</v>
      </c>
      <c r="B10" s="65" t="s">
        <v>15</v>
      </c>
      <c r="C10" s="65"/>
      <c r="D10" s="12">
        <v>34</v>
      </c>
      <c r="E10" s="12"/>
      <c r="F10" s="12"/>
    </row>
    <row r="11" spans="1:7" ht="42.4" thickTop="1" thickBot="1" x14ac:dyDescent="0.5">
      <c r="A11" s="13">
        <v>1</v>
      </c>
      <c r="B11" s="14" t="s">
        <v>16</v>
      </c>
      <c r="C11" s="14" t="s">
        <v>17</v>
      </c>
      <c r="D11" s="13">
        <v>3</v>
      </c>
      <c r="E11" s="15" t="s">
        <v>18</v>
      </c>
      <c r="F11" s="13"/>
    </row>
    <row r="12" spans="1:7" ht="42.4" thickTop="1" thickBot="1" x14ac:dyDescent="0.5">
      <c r="A12" s="13">
        <v>2</v>
      </c>
      <c r="B12" s="14" t="s">
        <v>19</v>
      </c>
      <c r="C12" s="14" t="s">
        <v>20</v>
      </c>
      <c r="D12" s="13">
        <v>2</v>
      </c>
      <c r="E12" s="15" t="s">
        <v>21</v>
      </c>
      <c r="F12" s="13"/>
    </row>
    <row r="13" spans="1:7" ht="42.4" thickTop="1" thickBot="1" x14ac:dyDescent="0.5">
      <c r="A13" s="13">
        <v>3</v>
      </c>
      <c r="B13" s="14" t="s">
        <v>22</v>
      </c>
      <c r="C13" s="14" t="s">
        <v>23</v>
      </c>
      <c r="D13" s="13">
        <v>2</v>
      </c>
      <c r="E13" s="15" t="s">
        <v>21</v>
      </c>
      <c r="F13" s="13"/>
    </row>
    <row r="14" spans="1:7" ht="42.4" thickTop="1" thickBot="1" x14ac:dyDescent="0.5">
      <c r="A14" s="13">
        <v>4</v>
      </c>
      <c r="B14" s="14" t="s">
        <v>24</v>
      </c>
      <c r="C14" s="14" t="s">
        <v>25</v>
      </c>
      <c r="D14" s="13">
        <v>2</v>
      </c>
      <c r="E14" s="15" t="s">
        <v>26</v>
      </c>
      <c r="F14" s="13"/>
    </row>
    <row r="15" spans="1:7" ht="42.4" thickTop="1" thickBot="1" x14ac:dyDescent="0.5">
      <c r="A15" s="13">
        <v>5</v>
      </c>
      <c r="B15" s="14" t="s">
        <v>27</v>
      </c>
      <c r="C15" s="14" t="s">
        <v>28</v>
      </c>
      <c r="D15" s="13">
        <v>2</v>
      </c>
      <c r="E15" s="15" t="s">
        <v>26</v>
      </c>
      <c r="F15" s="13"/>
    </row>
    <row r="16" spans="1:7" ht="42.4" thickTop="1" thickBot="1" x14ac:dyDescent="0.5">
      <c r="A16" s="13">
        <v>6</v>
      </c>
      <c r="B16" s="14" t="s">
        <v>29</v>
      </c>
      <c r="C16" s="14" t="s">
        <v>30</v>
      </c>
      <c r="D16" s="13">
        <v>2</v>
      </c>
      <c r="E16" s="15" t="s">
        <v>31</v>
      </c>
      <c r="F16" s="13"/>
    </row>
    <row r="17" spans="1:6" ht="42.4" thickTop="1" thickBot="1" x14ac:dyDescent="0.5">
      <c r="A17" s="13">
        <v>7</v>
      </c>
      <c r="B17" s="14" t="s">
        <v>32</v>
      </c>
      <c r="C17" s="14" t="s">
        <v>33</v>
      </c>
      <c r="D17" s="13">
        <v>3</v>
      </c>
      <c r="E17" s="15" t="s">
        <v>34</v>
      </c>
      <c r="F17" s="13"/>
    </row>
    <row r="18" spans="1:6" ht="42.4" thickTop="1" thickBot="1" x14ac:dyDescent="0.5">
      <c r="A18" s="13">
        <v>8</v>
      </c>
      <c r="B18" s="14" t="s">
        <v>35</v>
      </c>
      <c r="C18" s="14" t="s">
        <v>36</v>
      </c>
      <c r="D18" s="13">
        <v>3</v>
      </c>
      <c r="E18" s="15" t="s">
        <v>37</v>
      </c>
      <c r="F18" s="13"/>
    </row>
    <row r="19" spans="1:6" ht="42.4" thickTop="1" thickBot="1" x14ac:dyDescent="0.5">
      <c r="A19" s="13">
        <v>9</v>
      </c>
      <c r="B19" s="14" t="s">
        <v>38</v>
      </c>
      <c r="C19" s="14" t="s">
        <v>39</v>
      </c>
      <c r="D19" s="13">
        <v>3</v>
      </c>
      <c r="E19" s="15" t="s">
        <v>40</v>
      </c>
      <c r="F19" s="13"/>
    </row>
    <row r="20" spans="1:6" ht="28.5" thickTop="1" thickBot="1" x14ac:dyDescent="0.5">
      <c r="A20" s="13">
        <v>10</v>
      </c>
      <c r="B20" s="14" t="s">
        <v>41</v>
      </c>
      <c r="C20" s="14" t="s">
        <v>42</v>
      </c>
      <c r="D20" s="13">
        <v>2</v>
      </c>
      <c r="E20" s="15" t="s">
        <v>43</v>
      </c>
      <c r="F20" s="13"/>
    </row>
    <row r="21" spans="1:6" ht="28.5" thickTop="1" thickBot="1" x14ac:dyDescent="0.5">
      <c r="A21" s="13">
        <v>12</v>
      </c>
      <c r="B21" s="14" t="s">
        <v>44</v>
      </c>
      <c r="C21" s="14" t="s">
        <v>45</v>
      </c>
      <c r="D21" s="13">
        <v>2</v>
      </c>
      <c r="E21" s="15" t="s">
        <v>43</v>
      </c>
      <c r="F21" s="13"/>
    </row>
    <row r="22" spans="1:6" ht="28.5" thickTop="1" thickBot="1" x14ac:dyDescent="0.5">
      <c r="A22" s="13">
        <v>13</v>
      </c>
      <c r="B22" s="14" t="s">
        <v>46</v>
      </c>
      <c r="C22" s="14" t="s">
        <v>47</v>
      </c>
      <c r="D22" s="13">
        <v>3</v>
      </c>
      <c r="E22" s="15" t="s">
        <v>43</v>
      </c>
      <c r="F22" s="13"/>
    </row>
    <row r="23" spans="1:6" ht="28.5" thickTop="1" thickBot="1" x14ac:dyDescent="0.5">
      <c r="A23" s="13">
        <v>14</v>
      </c>
      <c r="B23" s="14" t="s">
        <v>48</v>
      </c>
      <c r="C23" s="14" t="s">
        <v>49</v>
      </c>
      <c r="D23" s="13">
        <v>3</v>
      </c>
      <c r="E23" s="15" t="s">
        <v>43</v>
      </c>
      <c r="F23" s="13"/>
    </row>
    <row r="24" spans="1:6" s="53" customFormat="1" ht="42.4" thickTop="1" thickBot="1" x14ac:dyDescent="0.5">
      <c r="A24" s="52">
        <v>15</v>
      </c>
      <c r="B24" s="54" t="s">
        <v>50</v>
      </c>
      <c r="C24" s="54"/>
      <c r="D24" s="52">
        <v>2</v>
      </c>
      <c r="E24" s="55" t="s">
        <v>51</v>
      </c>
      <c r="F24" s="52"/>
    </row>
    <row r="25" spans="1:6" ht="15" thickTop="1" thickBot="1" x14ac:dyDescent="0.5">
      <c r="A25" s="13">
        <v>16</v>
      </c>
      <c r="B25" s="14" t="s">
        <v>52</v>
      </c>
      <c r="C25" s="14" t="s">
        <v>53</v>
      </c>
      <c r="D25" s="13" t="s">
        <v>54</v>
      </c>
      <c r="E25" s="13" t="s">
        <v>55</v>
      </c>
      <c r="F25" s="13"/>
    </row>
    <row r="26" spans="1:6" ht="15" thickTop="1" thickBot="1" x14ac:dyDescent="0.5">
      <c r="A26" s="13">
        <v>17</v>
      </c>
      <c r="B26" s="14" t="s">
        <v>56</v>
      </c>
      <c r="C26" s="14" t="s">
        <v>57</v>
      </c>
      <c r="D26" s="13" t="s">
        <v>54</v>
      </c>
      <c r="E26" s="13" t="s">
        <v>55</v>
      </c>
      <c r="F26" s="13"/>
    </row>
    <row r="27" spans="1:6" ht="15" thickTop="1" thickBot="1" x14ac:dyDescent="0.5">
      <c r="A27" s="13">
        <v>18</v>
      </c>
      <c r="B27" s="14" t="s">
        <v>58</v>
      </c>
      <c r="C27" s="14" t="s">
        <v>59</v>
      </c>
      <c r="D27" s="13" t="s">
        <v>54</v>
      </c>
      <c r="E27" s="13" t="s">
        <v>55</v>
      </c>
      <c r="F27" s="13"/>
    </row>
    <row r="28" spans="1:6" ht="15" thickTop="1" thickBot="1" x14ac:dyDescent="0.5">
      <c r="A28" s="13">
        <v>19</v>
      </c>
      <c r="B28" s="14" t="s">
        <v>60</v>
      </c>
      <c r="C28" s="14"/>
      <c r="D28" s="13" t="s">
        <v>61</v>
      </c>
      <c r="E28" s="13"/>
      <c r="F28" s="13"/>
    </row>
    <row r="29" spans="1:6" ht="15" thickTop="1" thickBot="1" x14ac:dyDescent="0.5">
      <c r="A29" s="12">
        <v>2</v>
      </c>
      <c r="B29" s="65" t="s">
        <v>62</v>
      </c>
      <c r="C29" s="65"/>
      <c r="D29" s="12">
        <f>D30+D46+D63+D78+D79+D80</f>
        <v>93</v>
      </c>
      <c r="E29" s="12"/>
      <c r="F29" s="12"/>
    </row>
    <row r="30" spans="1:6" ht="15" thickTop="1" thickBot="1" x14ac:dyDescent="0.5">
      <c r="A30" s="16" t="s">
        <v>63</v>
      </c>
      <c r="B30" s="16" t="s">
        <v>64</v>
      </c>
      <c r="C30" s="16"/>
      <c r="D30" s="17">
        <v>30</v>
      </c>
      <c r="E30" s="17"/>
      <c r="F30" s="17"/>
    </row>
    <row r="31" spans="1:6" ht="15" thickTop="1" thickBot="1" x14ac:dyDescent="0.5">
      <c r="A31" s="13"/>
      <c r="B31" s="18" t="s">
        <v>65</v>
      </c>
      <c r="C31" s="18"/>
      <c r="D31" s="13">
        <f>SUM(D32:D38)</f>
        <v>21</v>
      </c>
      <c r="E31" s="13"/>
      <c r="F31" s="13"/>
    </row>
    <row r="32" spans="1:6" ht="42.4" thickTop="1" thickBot="1" x14ac:dyDescent="0.5">
      <c r="A32" s="13">
        <v>20</v>
      </c>
      <c r="B32" s="14" t="s">
        <v>66</v>
      </c>
      <c r="C32" s="14" t="s">
        <v>67</v>
      </c>
      <c r="D32" s="13">
        <v>3</v>
      </c>
      <c r="E32" s="13" t="s">
        <v>68</v>
      </c>
      <c r="F32" s="13"/>
    </row>
    <row r="33" spans="1:6" ht="42.4" thickTop="1" thickBot="1" x14ac:dyDescent="0.5">
      <c r="A33" s="13">
        <v>21</v>
      </c>
      <c r="B33" s="14" t="s">
        <v>69</v>
      </c>
      <c r="C33" s="14" t="s">
        <v>70</v>
      </c>
      <c r="D33" s="13">
        <v>3</v>
      </c>
      <c r="E33" s="13" t="s">
        <v>71</v>
      </c>
      <c r="F33" s="13"/>
    </row>
    <row r="34" spans="1:6" ht="42.4" thickTop="1" thickBot="1" x14ac:dyDescent="0.5">
      <c r="A34" s="13">
        <v>22</v>
      </c>
      <c r="B34" s="14" t="s">
        <v>72</v>
      </c>
      <c r="C34" s="14" t="s">
        <v>73</v>
      </c>
      <c r="D34" s="13">
        <v>3</v>
      </c>
      <c r="E34" s="13" t="s">
        <v>68</v>
      </c>
      <c r="F34" s="13"/>
    </row>
    <row r="35" spans="1:6" ht="42.4" thickTop="1" thickBot="1" x14ac:dyDescent="0.5">
      <c r="A35" s="13">
        <v>23</v>
      </c>
      <c r="B35" s="14" t="s">
        <v>74</v>
      </c>
      <c r="C35" s="14" t="s">
        <v>75</v>
      </c>
      <c r="D35" s="13">
        <v>3</v>
      </c>
      <c r="E35" s="13" t="s">
        <v>68</v>
      </c>
      <c r="F35" s="13"/>
    </row>
    <row r="36" spans="1:6" ht="42.4" thickTop="1" thickBot="1" x14ac:dyDescent="0.5">
      <c r="A36" s="13">
        <v>24</v>
      </c>
      <c r="B36" s="14" t="s">
        <v>76</v>
      </c>
      <c r="C36" s="14" t="s">
        <v>77</v>
      </c>
      <c r="D36" s="13">
        <v>3</v>
      </c>
      <c r="E36" s="13" t="s">
        <v>68</v>
      </c>
      <c r="F36" s="13"/>
    </row>
    <row r="37" spans="1:6" ht="42.4" thickTop="1" thickBot="1" x14ac:dyDescent="0.5">
      <c r="A37" s="13">
        <v>25</v>
      </c>
      <c r="B37" s="14" t="s">
        <v>78</v>
      </c>
      <c r="C37" s="14" t="s">
        <v>79</v>
      </c>
      <c r="D37" s="13">
        <v>3</v>
      </c>
      <c r="E37" s="13" t="s">
        <v>80</v>
      </c>
      <c r="F37" s="13"/>
    </row>
    <row r="38" spans="1:6" ht="42.4" thickTop="1" thickBot="1" x14ac:dyDescent="0.5">
      <c r="A38" s="26">
        <v>26</v>
      </c>
      <c r="B38" s="28" t="s">
        <v>81</v>
      </c>
      <c r="C38" s="28" t="s">
        <v>82</v>
      </c>
      <c r="D38" s="26">
        <v>3</v>
      </c>
      <c r="E38" s="26" t="s">
        <v>68</v>
      </c>
      <c r="F38" s="26"/>
    </row>
    <row r="39" spans="1:6" ht="28.25" customHeight="1" thickTop="1" thickBot="1" x14ac:dyDescent="0.5">
      <c r="A39" s="26"/>
      <c r="B39" s="69" t="s">
        <v>238</v>
      </c>
      <c r="C39" s="69"/>
      <c r="D39" s="70">
        <v>9</v>
      </c>
      <c r="E39" s="26"/>
      <c r="F39" s="26"/>
    </row>
    <row r="40" spans="1:6" ht="42.4" thickTop="1" thickBot="1" x14ac:dyDescent="0.5">
      <c r="A40" s="26">
        <v>27</v>
      </c>
      <c r="B40" s="71" t="s">
        <v>121</v>
      </c>
      <c r="C40" s="30"/>
      <c r="D40" s="26">
        <v>3</v>
      </c>
      <c r="E40" s="26" t="s">
        <v>84</v>
      </c>
      <c r="F40" s="26"/>
    </row>
    <row r="41" spans="1:6" ht="42.4" thickTop="1" thickBot="1" x14ac:dyDescent="0.5">
      <c r="A41" s="26">
        <v>28</v>
      </c>
      <c r="B41" s="72" t="s">
        <v>85</v>
      </c>
      <c r="C41" s="26" t="s">
        <v>86</v>
      </c>
      <c r="D41" s="26">
        <v>3</v>
      </c>
      <c r="E41" s="26" t="s">
        <v>84</v>
      </c>
      <c r="F41" s="26"/>
    </row>
    <row r="42" spans="1:6" ht="42.4" thickTop="1" thickBot="1" x14ac:dyDescent="0.5">
      <c r="A42" s="26">
        <v>29</v>
      </c>
      <c r="B42" s="73" t="s">
        <v>87</v>
      </c>
      <c r="C42" s="74" t="s">
        <v>88</v>
      </c>
      <c r="D42" s="26">
        <v>3</v>
      </c>
      <c r="E42" s="26" t="s">
        <v>31</v>
      </c>
      <c r="F42" s="26"/>
    </row>
    <row r="43" spans="1:6" ht="42.4" thickTop="1" thickBot="1" x14ac:dyDescent="0.5">
      <c r="A43" s="26">
        <v>30</v>
      </c>
      <c r="B43" s="73" t="s">
        <v>89</v>
      </c>
      <c r="C43" s="74" t="s">
        <v>90</v>
      </c>
      <c r="D43" s="26">
        <v>3</v>
      </c>
      <c r="E43" s="26" t="s">
        <v>31</v>
      </c>
      <c r="F43" s="26"/>
    </row>
    <row r="44" spans="1:6" s="53" customFormat="1" ht="42.4" thickTop="1" thickBot="1" x14ac:dyDescent="0.5">
      <c r="A44" s="75">
        <v>31</v>
      </c>
      <c r="B44" s="76" t="s">
        <v>225</v>
      </c>
      <c r="C44" s="75"/>
      <c r="D44" s="75">
        <v>3</v>
      </c>
      <c r="E44" s="75" t="s">
        <v>84</v>
      </c>
      <c r="F44" s="75"/>
    </row>
    <row r="45" spans="1:6" ht="70.150000000000006" thickTop="1" thickBot="1" x14ac:dyDescent="0.5">
      <c r="A45" s="26">
        <v>32</v>
      </c>
      <c r="B45" s="22" t="s">
        <v>91</v>
      </c>
      <c r="C45" s="21" t="s">
        <v>92</v>
      </c>
      <c r="D45" s="77">
        <v>3</v>
      </c>
      <c r="E45" s="26" t="s">
        <v>93</v>
      </c>
      <c r="F45" s="26" t="s">
        <v>94</v>
      </c>
    </row>
    <row r="46" spans="1:6" ht="15" thickTop="1" thickBot="1" x14ac:dyDescent="0.5">
      <c r="A46" s="78" t="s">
        <v>95</v>
      </c>
      <c r="B46" s="79" t="s">
        <v>96</v>
      </c>
      <c r="C46" s="79"/>
      <c r="D46" s="78">
        <f>D47+D53</f>
        <v>27</v>
      </c>
      <c r="E46" s="79"/>
      <c r="F46" s="78"/>
    </row>
    <row r="47" spans="1:6" ht="15" thickTop="1" thickBot="1" x14ac:dyDescent="0.5">
      <c r="A47" s="26"/>
      <c r="B47" s="80" t="s">
        <v>65</v>
      </c>
      <c r="C47" s="26"/>
      <c r="D47" s="70">
        <f>SUM(D48:D52)</f>
        <v>15</v>
      </c>
      <c r="E47" s="28"/>
      <c r="F47" s="26"/>
    </row>
    <row r="48" spans="1:6" ht="56.25" thickTop="1" thickBot="1" x14ac:dyDescent="0.5">
      <c r="A48" s="26">
        <v>33</v>
      </c>
      <c r="B48" s="22" t="s">
        <v>97</v>
      </c>
      <c r="C48" s="29" t="s">
        <v>98</v>
      </c>
      <c r="D48" s="26">
        <v>3</v>
      </c>
      <c r="E48" s="26" t="s">
        <v>99</v>
      </c>
      <c r="F48" s="26"/>
    </row>
    <row r="49" spans="1:6" ht="42.4" thickTop="1" thickBot="1" x14ac:dyDescent="0.5">
      <c r="A49" s="26">
        <v>34</v>
      </c>
      <c r="B49" s="22" t="s">
        <v>100</v>
      </c>
      <c r="C49" s="19" t="s">
        <v>101</v>
      </c>
      <c r="D49" s="26">
        <v>3</v>
      </c>
      <c r="E49" s="26" t="s">
        <v>102</v>
      </c>
      <c r="F49" s="26"/>
    </row>
    <row r="50" spans="1:6" ht="42.4" thickTop="1" thickBot="1" x14ac:dyDescent="0.5">
      <c r="A50" s="26">
        <v>35</v>
      </c>
      <c r="B50" s="22" t="s">
        <v>103</v>
      </c>
      <c r="C50" s="21" t="s">
        <v>104</v>
      </c>
      <c r="D50" s="26">
        <v>3</v>
      </c>
      <c r="E50" s="26" t="s">
        <v>105</v>
      </c>
      <c r="F50" s="26"/>
    </row>
    <row r="51" spans="1:6" ht="56.25" thickTop="1" thickBot="1" x14ac:dyDescent="0.5">
      <c r="A51" s="26">
        <v>36</v>
      </c>
      <c r="B51" s="71" t="s">
        <v>106</v>
      </c>
      <c r="C51" s="74" t="s">
        <v>107</v>
      </c>
      <c r="D51" s="26">
        <v>3</v>
      </c>
      <c r="E51" s="26" t="s">
        <v>108</v>
      </c>
      <c r="F51" s="26"/>
    </row>
    <row r="52" spans="1:6" ht="42.4" thickTop="1" thickBot="1" x14ac:dyDescent="0.5">
      <c r="A52" s="26">
        <v>36</v>
      </c>
      <c r="B52" s="20" t="s">
        <v>109</v>
      </c>
      <c r="C52" s="21" t="s">
        <v>110</v>
      </c>
      <c r="D52" s="26">
        <v>3</v>
      </c>
      <c r="E52" s="26" t="s">
        <v>111</v>
      </c>
      <c r="F52" s="26"/>
    </row>
    <row r="53" spans="1:6" ht="28.25" customHeight="1" thickTop="1" thickBot="1" x14ac:dyDescent="0.5">
      <c r="A53" s="26"/>
      <c r="B53" s="81" t="s">
        <v>141</v>
      </c>
      <c r="C53" s="81"/>
      <c r="D53" s="70">
        <v>12</v>
      </c>
      <c r="E53" s="28"/>
      <c r="F53" s="26"/>
    </row>
    <row r="54" spans="1:6" ht="42.4" thickTop="1" thickBot="1" x14ac:dyDescent="0.5">
      <c r="A54" s="26">
        <v>37</v>
      </c>
      <c r="B54" s="72" t="s">
        <v>112</v>
      </c>
      <c r="C54" s="82" t="s">
        <v>113</v>
      </c>
      <c r="D54" s="26">
        <v>3</v>
      </c>
      <c r="E54" s="26" t="s">
        <v>114</v>
      </c>
      <c r="F54" s="26"/>
    </row>
    <row r="55" spans="1:6" ht="42.4" thickTop="1" thickBot="1" x14ac:dyDescent="0.5">
      <c r="A55" s="26">
        <v>38</v>
      </c>
      <c r="B55" s="83" t="s">
        <v>115</v>
      </c>
      <c r="C55" s="74" t="s">
        <v>116</v>
      </c>
      <c r="D55" s="26">
        <v>3</v>
      </c>
      <c r="E55" s="26" t="s">
        <v>117</v>
      </c>
      <c r="F55" s="26"/>
    </row>
    <row r="56" spans="1:6" ht="42.4" thickTop="1" thickBot="1" x14ac:dyDescent="0.5">
      <c r="A56" s="26">
        <v>39</v>
      </c>
      <c r="B56" s="28" t="s">
        <v>118</v>
      </c>
      <c r="C56" s="26" t="s">
        <v>119</v>
      </c>
      <c r="D56" s="26">
        <v>3</v>
      </c>
      <c r="E56" s="26" t="s">
        <v>120</v>
      </c>
      <c r="F56" s="26"/>
    </row>
    <row r="57" spans="1:6" ht="42.4" thickTop="1" thickBot="1" x14ac:dyDescent="0.5">
      <c r="A57" s="26">
        <v>40</v>
      </c>
      <c r="B57" s="73" t="s">
        <v>224</v>
      </c>
      <c r="C57" s="74" t="s">
        <v>83</v>
      </c>
      <c r="D57" s="26">
        <v>3</v>
      </c>
      <c r="E57" s="26" t="s">
        <v>120</v>
      </c>
      <c r="F57" s="26"/>
    </row>
    <row r="58" spans="1:6" ht="42.4" thickTop="1" thickBot="1" x14ac:dyDescent="0.5">
      <c r="A58" s="26">
        <v>41</v>
      </c>
      <c r="B58" s="71" t="s">
        <v>122</v>
      </c>
      <c r="C58" s="19" t="s">
        <v>123</v>
      </c>
      <c r="D58" s="26">
        <v>3</v>
      </c>
      <c r="E58" s="26" t="s">
        <v>120</v>
      </c>
      <c r="F58" s="26"/>
    </row>
    <row r="59" spans="1:6" ht="42.4" thickTop="1" thickBot="1" x14ac:dyDescent="0.5">
      <c r="A59" s="26">
        <v>42</v>
      </c>
      <c r="B59" s="71" t="s">
        <v>124</v>
      </c>
      <c r="C59" s="19" t="s">
        <v>125</v>
      </c>
      <c r="D59" s="26">
        <v>3</v>
      </c>
      <c r="E59" s="26" t="s">
        <v>120</v>
      </c>
      <c r="F59" s="26"/>
    </row>
    <row r="60" spans="1:6" ht="42.4" thickTop="1" thickBot="1" x14ac:dyDescent="0.5">
      <c r="A60" s="26">
        <v>43</v>
      </c>
      <c r="B60" s="22" t="s">
        <v>126</v>
      </c>
      <c r="C60" s="23" t="s">
        <v>127</v>
      </c>
      <c r="D60" s="26">
        <v>3</v>
      </c>
      <c r="E60" s="26" t="s">
        <v>120</v>
      </c>
      <c r="F60" s="26"/>
    </row>
    <row r="61" spans="1:6" ht="16.149999999999999" thickTop="1" thickBot="1" x14ac:dyDescent="0.5">
      <c r="A61" s="26"/>
      <c r="B61" s="22" t="s">
        <v>226</v>
      </c>
      <c r="C61" s="23" t="s">
        <v>227</v>
      </c>
      <c r="D61" s="26">
        <v>3</v>
      </c>
      <c r="E61" s="26"/>
      <c r="F61" s="26"/>
    </row>
    <row r="62" spans="1:6" ht="42.4" thickTop="1" thickBot="1" x14ac:dyDescent="0.5">
      <c r="A62" s="26">
        <v>44</v>
      </c>
      <c r="B62" s="22" t="s">
        <v>128</v>
      </c>
      <c r="C62" s="84" t="s">
        <v>129</v>
      </c>
      <c r="D62" s="26">
        <v>3</v>
      </c>
      <c r="E62" s="26" t="s">
        <v>120</v>
      </c>
      <c r="F62" s="26"/>
    </row>
    <row r="63" spans="1:6" ht="15" thickTop="1" thickBot="1" x14ac:dyDescent="0.5">
      <c r="A63" s="78" t="s">
        <v>130</v>
      </c>
      <c r="B63" s="85" t="s">
        <v>131</v>
      </c>
      <c r="C63" s="85"/>
      <c r="D63" s="78">
        <f>D64+D69</f>
        <v>24</v>
      </c>
      <c r="E63" s="79"/>
      <c r="F63" s="78"/>
    </row>
    <row r="64" spans="1:6" ht="15" thickTop="1" thickBot="1" x14ac:dyDescent="0.5">
      <c r="A64" s="70"/>
      <c r="B64" s="80" t="s">
        <v>65</v>
      </c>
      <c r="C64" s="70"/>
      <c r="D64" s="70">
        <f>SUM(D65:D68)</f>
        <v>12</v>
      </c>
      <c r="E64" s="80"/>
      <c r="F64" s="70"/>
    </row>
    <row r="65" spans="1:6" ht="42.4" thickTop="1" thickBot="1" x14ac:dyDescent="0.5">
      <c r="A65" s="26">
        <v>45</v>
      </c>
      <c r="B65" s="20" t="s">
        <v>132</v>
      </c>
      <c r="C65" s="21" t="s">
        <v>133</v>
      </c>
      <c r="D65" s="26">
        <v>3</v>
      </c>
      <c r="E65" s="26" t="s">
        <v>134</v>
      </c>
      <c r="F65" s="26"/>
    </row>
    <row r="66" spans="1:6" ht="42.4" thickTop="1" thickBot="1" x14ac:dyDescent="0.5">
      <c r="A66" s="26">
        <v>46</v>
      </c>
      <c r="B66" s="20" t="s">
        <v>135</v>
      </c>
      <c r="C66" s="21" t="s">
        <v>136</v>
      </c>
      <c r="D66" s="26">
        <v>3</v>
      </c>
      <c r="E66" s="26" t="s">
        <v>134</v>
      </c>
      <c r="F66" s="26"/>
    </row>
    <row r="67" spans="1:6" ht="42.4" thickTop="1" thickBot="1" x14ac:dyDescent="0.5">
      <c r="A67" s="26">
        <v>47</v>
      </c>
      <c r="B67" s="22" t="s">
        <v>137</v>
      </c>
      <c r="C67" s="29" t="s">
        <v>138</v>
      </c>
      <c r="D67" s="26">
        <v>3</v>
      </c>
      <c r="E67" s="26" t="s">
        <v>134</v>
      </c>
      <c r="F67" s="26"/>
    </row>
    <row r="68" spans="1:6" s="27" customFormat="1" ht="42.4" thickTop="1" thickBot="1" x14ac:dyDescent="0.5">
      <c r="A68" s="26">
        <v>48</v>
      </c>
      <c r="B68" s="24" t="s">
        <v>139</v>
      </c>
      <c r="C68" s="25" t="s">
        <v>140</v>
      </c>
      <c r="D68" s="26">
        <v>3</v>
      </c>
      <c r="E68" s="26" t="s">
        <v>134</v>
      </c>
      <c r="F68" s="26"/>
    </row>
    <row r="69" spans="1:6" ht="27" customHeight="1" thickTop="1" thickBot="1" x14ac:dyDescent="0.5">
      <c r="A69" s="28"/>
      <c r="B69" s="81" t="s">
        <v>141</v>
      </c>
      <c r="C69" s="81"/>
      <c r="D69" s="70">
        <v>12</v>
      </c>
      <c r="E69" s="28"/>
      <c r="F69" s="26"/>
    </row>
    <row r="70" spans="1:6" ht="56.25" thickTop="1" thickBot="1" x14ac:dyDescent="0.5">
      <c r="A70" s="26">
        <v>50</v>
      </c>
      <c r="B70" s="22" t="s">
        <v>142</v>
      </c>
      <c r="C70" s="21" t="s">
        <v>143</v>
      </c>
      <c r="D70" s="26">
        <v>3</v>
      </c>
      <c r="E70" s="26" t="s">
        <v>144</v>
      </c>
      <c r="F70" s="26"/>
    </row>
    <row r="71" spans="1:6" ht="56.25" thickTop="1" thickBot="1" x14ac:dyDescent="0.5">
      <c r="A71" s="26">
        <v>51</v>
      </c>
      <c r="B71" s="20" t="s">
        <v>145</v>
      </c>
      <c r="C71" s="21" t="s">
        <v>146</v>
      </c>
      <c r="D71" s="26">
        <v>3</v>
      </c>
      <c r="E71" s="26" t="s">
        <v>144</v>
      </c>
      <c r="F71" s="26"/>
    </row>
    <row r="72" spans="1:6" ht="42.4" thickTop="1" thickBot="1" x14ac:dyDescent="0.5">
      <c r="A72" s="26">
        <v>52</v>
      </c>
      <c r="B72" s="20" t="s">
        <v>147</v>
      </c>
      <c r="C72" s="86" t="s">
        <v>148</v>
      </c>
      <c r="D72" s="26">
        <v>3</v>
      </c>
      <c r="E72" s="26" t="s">
        <v>120</v>
      </c>
      <c r="F72" s="26"/>
    </row>
    <row r="73" spans="1:6" ht="42.4" thickTop="1" thickBot="1" x14ac:dyDescent="0.5">
      <c r="A73" s="26">
        <v>53</v>
      </c>
      <c r="B73" s="20" t="s">
        <v>149</v>
      </c>
      <c r="C73" s="23" t="s">
        <v>150</v>
      </c>
      <c r="D73" s="26">
        <v>3</v>
      </c>
      <c r="E73" s="26" t="s">
        <v>120</v>
      </c>
      <c r="F73" s="26"/>
    </row>
    <row r="74" spans="1:6" s="53" customFormat="1" ht="56.25" thickTop="1" thickBot="1" x14ac:dyDescent="0.5">
      <c r="A74" s="75">
        <v>56</v>
      </c>
      <c r="B74" s="87" t="s">
        <v>151</v>
      </c>
      <c r="C74" s="75" t="s">
        <v>231</v>
      </c>
      <c r="D74" s="75">
        <v>3</v>
      </c>
      <c r="E74" s="75" t="s">
        <v>152</v>
      </c>
      <c r="F74" s="75"/>
    </row>
    <row r="75" spans="1:6" ht="42.4" thickTop="1" thickBot="1" x14ac:dyDescent="0.5">
      <c r="A75" s="26">
        <v>60</v>
      </c>
      <c r="B75" s="28" t="s">
        <v>153</v>
      </c>
      <c r="C75" s="26" t="s">
        <v>154</v>
      </c>
      <c r="D75" s="26">
        <v>3</v>
      </c>
      <c r="E75" s="26" t="s">
        <v>155</v>
      </c>
      <c r="F75" s="26"/>
    </row>
    <row r="76" spans="1:6" ht="42.4" thickTop="1" thickBot="1" x14ac:dyDescent="0.5">
      <c r="A76" s="26">
        <v>62</v>
      </c>
      <c r="B76" s="88" t="s">
        <v>228</v>
      </c>
      <c r="C76" s="51" t="s">
        <v>237</v>
      </c>
      <c r="D76" s="26">
        <v>3</v>
      </c>
      <c r="E76" s="26" t="s">
        <v>155</v>
      </c>
      <c r="F76" s="26"/>
    </row>
    <row r="77" spans="1:6" ht="42.4" thickTop="1" thickBot="1" x14ac:dyDescent="0.5">
      <c r="A77" s="26">
        <v>63</v>
      </c>
      <c r="B77" s="89" t="s">
        <v>229</v>
      </c>
      <c r="C77" s="26" t="s">
        <v>230</v>
      </c>
      <c r="D77" s="26"/>
      <c r="E77" s="26" t="s">
        <v>155</v>
      </c>
      <c r="F77" s="26"/>
    </row>
    <row r="78" spans="1:6" ht="70.150000000000006" thickTop="1" thickBot="1" x14ac:dyDescent="0.5">
      <c r="A78" s="78" t="s">
        <v>156</v>
      </c>
      <c r="B78" s="90" t="s">
        <v>157</v>
      </c>
      <c r="C78" s="91" t="s">
        <v>158</v>
      </c>
      <c r="D78" s="78">
        <v>2</v>
      </c>
      <c r="E78" s="26" t="s">
        <v>159</v>
      </c>
      <c r="F78" s="26"/>
    </row>
    <row r="79" spans="1:6" ht="70.150000000000006" thickTop="1" thickBot="1" x14ac:dyDescent="0.5">
      <c r="A79" s="78" t="s">
        <v>160</v>
      </c>
      <c r="B79" s="92" t="s">
        <v>161</v>
      </c>
      <c r="C79" s="91" t="s">
        <v>162</v>
      </c>
      <c r="D79" s="78">
        <v>4</v>
      </c>
      <c r="E79" s="26" t="s">
        <v>159</v>
      </c>
      <c r="F79" s="26"/>
    </row>
    <row r="80" spans="1:6" ht="45.75" thickTop="1" thickBot="1" x14ac:dyDescent="0.5">
      <c r="A80" s="78" t="s">
        <v>163</v>
      </c>
      <c r="B80" s="92" t="s">
        <v>164</v>
      </c>
      <c r="C80" s="91" t="s">
        <v>165</v>
      </c>
      <c r="D80" s="78">
        <v>6</v>
      </c>
      <c r="E80" s="26"/>
      <c r="F80" s="26"/>
    </row>
    <row r="81" spans="1:6" ht="27.6" customHeight="1" thickTop="1" thickBot="1" x14ac:dyDescent="0.5">
      <c r="A81" s="26"/>
      <c r="B81" s="93" t="s">
        <v>236</v>
      </c>
      <c r="C81" s="93"/>
      <c r="D81" s="26"/>
      <c r="E81" s="28"/>
      <c r="F81" s="26"/>
    </row>
    <row r="82" spans="1:6" ht="42.4" thickTop="1" thickBot="1" x14ac:dyDescent="0.5">
      <c r="A82" s="26">
        <v>64</v>
      </c>
      <c r="B82" s="20" t="s">
        <v>166</v>
      </c>
      <c r="C82" s="29" t="s">
        <v>167</v>
      </c>
      <c r="D82" s="26">
        <v>3</v>
      </c>
      <c r="E82" s="26" t="s">
        <v>120</v>
      </c>
      <c r="F82" s="26"/>
    </row>
    <row r="83" spans="1:6" ht="42.4" thickTop="1" thickBot="1" x14ac:dyDescent="0.5">
      <c r="A83" s="26">
        <v>65</v>
      </c>
      <c r="B83" s="22" t="s">
        <v>168</v>
      </c>
      <c r="C83" s="29" t="s">
        <v>169</v>
      </c>
      <c r="D83" s="26">
        <v>3</v>
      </c>
      <c r="E83" s="26" t="s">
        <v>170</v>
      </c>
      <c r="F83" s="26"/>
    </row>
    <row r="84" spans="1:6" s="30" customFormat="1" ht="42.4" thickTop="1" thickBot="1" x14ac:dyDescent="0.5">
      <c r="A84" s="26">
        <v>66</v>
      </c>
      <c r="B84" s="20" t="s">
        <v>171</v>
      </c>
      <c r="C84" s="29" t="s">
        <v>172</v>
      </c>
      <c r="D84" s="26">
        <v>3</v>
      </c>
      <c r="E84" s="26" t="s">
        <v>173</v>
      </c>
      <c r="F84" s="26"/>
    </row>
    <row r="85" spans="1:6" s="30" customFormat="1" ht="42.4" thickTop="1" thickBot="1" x14ac:dyDescent="0.5">
      <c r="A85" s="26">
        <v>67</v>
      </c>
      <c r="B85" s="72" t="s">
        <v>234</v>
      </c>
      <c r="C85" s="26" t="s">
        <v>235</v>
      </c>
      <c r="D85" s="26">
        <v>3</v>
      </c>
      <c r="E85" s="26" t="s">
        <v>120</v>
      </c>
      <c r="F85" s="26"/>
    </row>
    <row r="86" spans="1:6" s="30" customFormat="1" ht="42.4" thickTop="1" thickBot="1" x14ac:dyDescent="0.5">
      <c r="A86" s="26">
        <v>68</v>
      </c>
      <c r="B86" s="94" t="s">
        <v>232</v>
      </c>
      <c r="C86" s="19" t="s">
        <v>233</v>
      </c>
      <c r="D86" s="26">
        <v>3</v>
      </c>
      <c r="E86" s="26" t="s">
        <v>120</v>
      </c>
      <c r="F86" s="26"/>
    </row>
    <row r="87" spans="1:6" ht="42.4" thickTop="1" thickBot="1" x14ac:dyDescent="0.5">
      <c r="A87" s="26">
        <v>69</v>
      </c>
      <c r="B87" s="20" t="s">
        <v>174</v>
      </c>
      <c r="C87" s="21" t="s">
        <v>175</v>
      </c>
      <c r="D87" s="26">
        <v>3</v>
      </c>
      <c r="E87" s="26" t="s">
        <v>173</v>
      </c>
      <c r="F87" s="26"/>
    </row>
    <row r="88" spans="1:6" ht="15" thickTop="1" thickBot="1" x14ac:dyDescent="0.5">
      <c r="A88" s="13"/>
      <c r="B88" s="12" t="s">
        <v>176</v>
      </c>
      <c r="C88" s="12"/>
      <c r="D88" s="12">
        <f>D10+D29</f>
        <v>127</v>
      </c>
      <c r="E88" s="14"/>
      <c r="F88" s="13"/>
    </row>
    <row r="89" spans="1:6" ht="14.65" thickTop="1" x14ac:dyDescent="0.45"/>
  </sheetData>
  <mergeCells count="17">
    <mergeCell ref="B81:C81"/>
    <mergeCell ref="A4:F4"/>
    <mergeCell ref="A6:C6"/>
    <mergeCell ref="D6:F6"/>
    <mergeCell ref="A7:C7"/>
    <mergeCell ref="D7:F7"/>
    <mergeCell ref="B10:C10"/>
    <mergeCell ref="B29:C29"/>
    <mergeCell ref="B39:C39"/>
    <mergeCell ref="B53:C53"/>
    <mergeCell ref="B63:C63"/>
    <mergeCell ref="B69:C69"/>
    <mergeCell ref="A1:C1"/>
    <mergeCell ref="D1:F1"/>
    <mergeCell ref="A2:C2"/>
    <mergeCell ref="D2:F2"/>
    <mergeCell ref="A3:C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9"/>
  <sheetViews>
    <sheetView topLeftCell="A45" workbookViewId="0">
      <selection activeCell="J72" sqref="J72"/>
    </sheetView>
  </sheetViews>
  <sheetFormatPr defaultRowHeight="14.25" x14ac:dyDescent="0.45"/>
  <cols>
    <col min="2" max="2" width="26.796875" customWidth="1"/>
    <col min="3" max="3" width="10.33203125" customWidth="1"/>
    <col min="8" max="8" width="11.796875" customWidth="1"/>
  </cols>
  <sheetData>
    <row r="1" spans="1:14" s="2" customFormat="1" ht="15.4" x14ac:dyDescent="0.45">
      <c r="A1" s="2" t="s">
        <v>0</v>
      </c>
      <c r="D1" s="58" t="s">
        <v>1</v>
      </c>
      <c r="E1" s="58"/>
      <c r="F1" s="58"/>
      <c r="G1" s="58"/>
      <c r="H1" s="58"/>
      <c r="I1" s="1"/>
      <c r="J1" s="1"/>
      <c r="K1" s="1"/>
    </row>
    <row r="2" spans="1:14" s="2" customFormat="1" ht="15.4" x14ac:dyDescent="0.45">
      <c r="A2" s="31" t="s">
        <v>2</v>
      </c>
      <c r="B2" s="31"/>
      <c r="C2" s="31"/>
      <c r="D2" s="60" t="s">
        <v>3</v>
      </c>
      <c r="E2" s="60"/>
      <c r="F2" s="60"/>
      <c r="G2" s="60"/>
      <c r="H2" s="60"/>
      <c r="I2" s="3"/>
      <c r="J2" s="3"/>
      <c r="K2" s="3"/>
    </row>
    <row r="3" spans="1:14" s="2" customFormat="1" ht="15.4" x14ac:dyDescent="0.4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s="2" customFormat="1" ht="19.899999999999999" x14ac:dyDescent="0.5">
      <c r="A4" s="62" t="s">
        <v>177</v>
      </c>
      <c r="B4" s="62"/>
      <c r="C4" s="62"/>
      <c r="D4" s="62"/>
      <c r="E4" s="62"/>
      <c r="F4" s="62"/>
      <c r="G4" s="62"/>
      <c r="H4" s="62"/>
      <c r="I4" s="4"/>
      <c r="J4" s="4"/>
      <c r="K4" s="4"/>
      <c r="L4" s="4"/>
      <c r="M4" s="4"/>
      <c r="N4" s="4"/>
    </row>
    <row r="5" spans="1:14" s="2" customFormat="1" ht="17.25" x14ac:dyDescent="0.45">
      <c r="A5" s="5"/>
      <c r="B5" s="5"/>
      <c r="C5" s="5"/>
      <c r="D5" s="5"/>
      <c r="E5" s="6"/>
      <c r="F5" s="5"/>
      <c r="G5" s="5"/>
      <c r="H5" s="5"/>
      <c r="I5" s="5"/>
      <c r="J5" s="5"/>
      <c r="K5" s="5"/>
      <c r="L5" s="5"/>
      <c r="M5" s="5"/>
      <c r="N5" s="5"/>
    </row>
    <row r="6" spans="1:14" s="2" customFormat="1" ht="15.4" x14ac:dyDescent="0.45">
      <c r="A6" s="66" t="s">
        <v>5</v>
      </c>
      <c r="B6" s="66"/>
      <c r="C6" s="66"/>
      <c r="D6" s="32" t="s">
        <v>6</v>
      </c>
      <c r="E6" s="32"/>
      <c r="F6" s="32"/>
      <c r="G6" s="32"/>
    </row>
    <row r="7" spans="1:14" s="2" customFormat="1" ht="15.4" x14ac:dyDescent="0.45">
      <c r="A7" s="66" t="s">
        <v>7</v>
      </c>
      <c r="B7" s="66"/>
      <c r="C7" s="66"/>
      <c r="D7" s="66" t="s">
        <v>8</v>
      </c>
      <c r="E7" s="66"/>
      <c r="F7" s="66"/>
      <c r="G7" s="33"/>
    </row>
    <row r="8" spans="1:14" ht="14.65" thickBot="1" x14ac:dyDescent="0.5"/>
    <row r="9" spans="1:14" ht="14.65" thickBot="1" x14ac:dyDescent="0.5">
      <c r="A9" s="68" t="s">
        <v>178</v>
      </c>
      <c r="B9" s="68" t="s">
        <v>179</v>
      </c>
      <c r="C9" s="67" t="s">
        <v>11</v>
      </c>
      <c r="D9" s="67" t="s">
        <v>180</v>
      </c>
      <c r="E9" s="68" t="s">
        <v>181</v>
      </c>
      <c r="F9" s="68" t="s">
        <v>182</v>
      </c>
      <c r="G9" s="68"/>
      <c r="H9" s="67" t="s">
        <v>14</v>
      </c>
    </row>
    <row r="10" spans="1:14" ht="14.65" thickBot="1" x14ac:dyDescent="0.5">
      <c r="A10" s="68"/>
      <c r="B10" s="68"/>
      <c r="C10" s="67"/>
      <c r="D10" s="67"/>
      <c r="E10" s="68"/>
      <c r="F10" s="34" t="s">
        <v>183</v>
      </c>
      <c r="G10" s="34" t="s">
        <v>184</v>
      </c>
      <c r="H10" s="67"/>
    </row>
    <row r="11" spans="1:14" ht="18" thickBot="1" x14ac:dyDescent="0.55000000000000004">
      <c r="A11" s="35" t="s">
        <v>185</v>
      </c>
      <c r="B11" s="36" t="s">
        <v>186</v>
      </c>
      <c r="C11" s="37"/>
      <c r="D11" s="38"/>
      <c r="E11" s="35">
        <v>15</v>
      </c>
      <c r="F11" s="35"/>
      <c r="G11" s="35"/>
      <c r="H11" s="38"/>
    </row>
    <row r="12" spans="1:14" ht="14.65" thickBot="1" x14ac:dyDescent="0.5">
      <c r="A12" s="34">
        <v>1</v>
      </c>
      <c r="B12" s="39" t="s">
        <v>35</v>
      </c>
      <c r="C12" s="34"/>
      <c r="D12" s="40" t="s">
        <v>65</v>
      </c>
      <c r="E12" s="34">
        <v>3</v>
      </c>
      <c r="F12" s="39"/>
      <c r="G12" s="39"/>
      <c r="H12" s="41"/>
    </row>
    <row r="13" spans="1:14" ht="14.65" thickBot="1" x14ac:dyDescent="0.5">
      <c r="A13" s="34">
        <v>2</v>
      </c>
      <c r="B13" s="39" t="s">
        <v>187</v>
      </c>
      <c r="C13" s="34"/>
      <c r="D13" s="40" t="s">
        <v>65</v>
      </c>
      <c r="E13" s="34">
        <v>3</v>
      </c>
      <c r="F13" s="39"/>
      <c r="G13" s="39"/>
      <c r="H13" s="41"/>
    </row>
    <row r="14" spans="1:14" ht="14.65" thickBot="1" x14ac:dyDescent="0.5">
      <c r="A14" s="34">
        <v>3</v>
      </c>
      <c r="B14" s="39" t="s">
        <v>41</v>
      </c>
      <c r="C14" s="34"/>
      <c r="D14" s="40" t="s">
        <v>65</v>
      </c>
      <c r="E14" s="34">
        <v>2</v>
      </c>
      <c r="F14" s="39"/>
      <c r="G14" s="39"/>
      <c r="H14" s="41"/>
    </row>
    <row r="15" spans="1:14" ht="14.65" thickBot="1" x14ac:dyDescent="0.5">
      <c r="A15" s="34">
        <v>4</v>
      </c>
      <c r="B15" s="39" t="s">
        <v>66</v>
      </c>
      <c r="C15" s="34"/>
      <c r="D15" s="40" t="s">
        <v>65</v>
      </c>
      <c r="E15" s="34">
        <v>3</v>
      </c>
      <c r="F15" s="39"/>
      <c r="G15" s="39"/>
      <c r="H15" s="41"/>
    </row>
    <row r="16" spans="1:14" ht="14.65" thickBot="1" x14ac:dyDescent="0.5">
      <c r="A16" s="34">
        <v>5</v>
      </c>
      <c r="B16" s="39" t="s">
        <v>29</v>
      </c>
      <c r="C16" s="34"/>
      <c r="D16" s="40" t="s">
        <v>65</v>
      </c>
      <c r="E16" s="34">
        <v>2</v>
      </c>
      <c r="F16" s="39"/>
      <c r="G16" s="39"/>
      <c r="H16" s="41"/>
    </row>
    <row r="17" spans="1:8" ht="14.65" thickBot="1" x14ac:dyDescent="0.5">
      <c r="A17" s="34">
        <v>6</v>
      </c>
      <c r="B17" s="39" t="s">
        <v>188</v>
      </c>
      <c r="C17" s="34"/>
      <c r="D17" s="40" t="s">
        <v>65</v>
      </c>
      <c r="E17" s="34">
        <v>2</v>
      </c>
      <c r="F17" s="39"/>
      <c r="G17" s="39"/>
      <c r="H17" s="41"/>
    </row>
    <row r="18" spans="1:8" ht="14.65" thickBot="1" x14ac:dyDescent="0.5">
      <c r="A18" s="34">
        <v>7</v>
      </c>
      <c r="B18" s="39" t="s">
        <v>189</v>
      </c>
      <c r="C18" s="34"/>
      <c r="D18" s="40" t="s">
        <v>65</v>
      </c>
      <c r="E18" s="34" t="s">
        <v>190</v>
      </c>
      <c r="F18" s="34"/>
      <c r="G18" s="34"/>
      <c r="H18" s="40"/>
    </row>
    <row r="19" spans="1:8" ht="18" thickBot="1" x14ac:dyDescent="0.55000000000000004">
      <c r="A19" s="35" t="s">
        <v>191</v>
      </c>
      <c r="B19" s="36" t="s">
        <v>192</v>
      </c>
      <c r="C19" s="37"/>
      <c r="D19" s="38"/>
      <c r="E19" s="35" t="s">
        <v>193</v>
      </c>
      <c r="F19" s="36"/>
      <c r="G19" s="36"/>
      <c r="H19" s="42"/>
    </row>
    <row r="20" spans="1:8" ht="14.65" thickBot="1" x14ac:dyDescent="0.5">
      <c r="A20" s="34">
        <v>1</v>
      </c>
      <c r="B20" s="39" t="s">
        <v>194</v>
      </c>
      <c r="C20" s="34"/>
      <c r="D20" s="40" t="s">
        <v>65</v>
      </c>
      <c r="E20" s="34">
        <v>2</v>
      </c>
      <c r="F20" s="39"/>
      <c r="G20" s="39"/>
      <c r="H20" s="41"/>
    </row>
    <row r="21" spans="1:8" ht="14.65" thickBot="1" x14ac:dyDescent="0.5">
      <c r="A21" s="34">
        <v>2</v>
      </c>
      <c r="B21" s="39" t="s">
        <v>44</v>
      </c>
      <c r="C21" s="34"/>
      <c r="D21" s="40" t="s">
        <v>65</v>
      </c>
      <c r="E21" s="34">
        <v>2</v>
      </c>
      <c r="F21" s="39"/>
      <c r="G21" s="39"/>
      <c r="H21" s="41"/>
    </row>
    <row r="22" spans="1:8" ht="14.65" thickBot="1" x14ac:dyDescent="0.5">
      <c r="A22" s="34">
        <v>3</v>
      </c>
      <c r="B22" s="39" t="s">
        <v>195</v>
      </c>
      <c r="C22" s="34"/>
      <c r="D22" s="40" t="s">
        <v>65</v>
      </c>
      <c r="E22" s="34">
        <v>3</v>
      </c>
      <c r="F22" s="39"/>
      <c r="G22" s="39"/>
      <c r="H22" s="41"/>
    </row>
    <row r="23" spans="1:8" ht="14.65" thickBot="1" x14ac:dyDescent="0.5">
      <c r="A23" s="34">
        <v>4</v>
      </c>
      <c r="B23" s="39" t="s">
        <v>69</v>
      </c>
      <c r="C23" s="34"/>
      <c r="D23" s="40" t="s">
        <v>65</v>
      </c>
      <c r="E23" s="34">
        <v>3</v>
      </c>
      <c r="F23" s="39"/>
      <c r="G23" s="39"/>
      <c r="H23" s="41"/>
    </row>
    <row r="24" spans="1:8" ht="14.65" thickBot="1" x14ac:dyDescent="0.5">
      <c r="A24" s="34">
        <v>5</v>
      </c>
      <c r="B24" s="39" t="s">
        <v>81</v>
      </c>
      <c r="C24" s="34"/>
      <c r="D24" s="40" t="s">
        <v>65</v>
      </c>
      <c r="E24" s="34">
        <v>3</v>
      </c>
      <c r="F24" s="39"/>
      <c r="G24" s="39"/>
      <c r="H24" s="41"/>
    </row>
    <row r="25" spans="1:8" ht="14.65" thickBot="1" x14ac:dyDescent="0.5">
      <c r="A25" s="34">
        <v>6</v>
      </c>
      <c r="B25" s="39" t="s">
        <v>72</v>
      </c>
      <c r="C25" s="34"/>
      <c r="D25" s="40" t="s">
        <v>65</v>
      </c>
      <c r="E25" s="34">
        <v>3</v>
      </c>
      <c r="F25" s="39"/>
      <c r="G25" s="39"/>
      <c r="H25" s="41"/>
    </row>
    <row r="26" spans="1:8" ht="14.65" thickBot="1" x14ac:dyDescent="0.5">
      <c r="A26" s="34">
        <v>7</v>
      </c>
      <c r="B26" s="39" t="s">
        <v>196</v>
      </c>
      <c r="C26" s="34"/>
      <c r="D26" s="40" t="s">
        <v>65</v>
      </c>
      <c r="E26" s="34" t="s">
        <v>190</v>
      </c>
      <c r="F26" s="34"/>
      <c r="G26" s="34"/>
      <c r="H26" s="40"/>
    </row>
    <row r="27" spans="1:8" ht="18" thickBot="1" x14ac:dyDescent="0.55000000000000004">
      <c r="A27" s="35" t="s">
        <v>197</v>
      </c>
      <c r="B27" s="36" t="s">
        <v>198</v>
      </c>
      <c r="C27" s="37"/>
      <c r="D27" s="38"/>
      <c r="E27" s="35" t="s">
        <v>199</v>
      </c>
      <c r="F27" s="36"/>
      <c r="G27" s="36"/>
      <c r="H27" s="42"/>
    </row>
    <row r="28" spans="1:8" ht="14.65" thickBot="1" x14ac:dyDescent="0.5">
      <c r="A28" s="34">
        <v>1</v>
      </c>
      <c r="B28" s="39" t="s">
        <v>22</v>
      </c>
      <c r="C28" s="34"/>
      <c r="D28" s="40" t="s">
        <v>65</v>
      </c>
      <c r="E28" s="34">
        <v>2</v>
      </c>
      <c r="F28" s="39"/>
      <c r="G28" s="39"/>
      <c r="H28" s="41"/>
    </row>
    <row r="29" spans="1:8" ht="14.65" thickBot="1" x14ac:dyDescent="0.5">
      <c r="A29" s="34">
        <v>2</v>
      </c>
      <c r="B29" s="39" t="s">
        <v>46</v>
      </c>
      <c r="C29" s="34"/>
      <c r="D29" s="40" t="s">
        <v>65</v>
      </c>
      <c r="E29" s="34">
        <v>3</v>
      </c>
      <c r="F29" s="39"/>
      <c r="G29" s="39"/>
      <c r="H29" s="41"/>
    </row>
    <row r="30" spans="1:8" ht="14.65" thickBot="1" x14ac:dyDescent="0.5">
      <c r="A30" s="34">
        <v>3</v>
      </c>
      <c r="B30" s="39" t="s">
        <v>74</v>
      </c>
      <c r="C30" s="34"/>
      <c r="D30" s="40" t="s">
        <v>65</v>
      </c>
      <c r="E30" s="34">
        <v>3</v>
      </c>
      <c r="F30" s="39"/>
      <c r="G30" s="39"/>
      <c r="H30" s="41"/>
    </row>
    <row r="31" spans="1:8" ht="14.65" thickBot="1" x14ac:dyDescent="0.5">
      <c r="A31" s="34">
        <v>4</v>
      </c>
      <c r="B31" s="39" t="s">
        <v>200</v>
      </c>
      <c r="C31" s="34"/>
      <c r="D31" s="40" t="s">
        <v>65</v>
      </c>
      <c r="E31" s="34">
        <v>3</v>
      </c>
      <c r="F31" s="39"/>
      <c r="G31" s="39"/>
      <c r="H31" s="41"/>
    </row>
    <row r="32" spans="1:8" ht="14.65" thickBot="1" x14ac:dyDescent="0.5">
      <c r="A32" s="34">
        <v>5</v>
      </c>
      <c r="B32" s="39" t="s">
        <v>201</v>
      </c>
      <c r="C32" s="34"/>
      <c r="D32" s="40" t="s">
        <v>65</v>
      </c>
      <c r="E32" s="34">
        <v>3</v>
      </c>
      <c r="F32" s="39"/>
      <c r="G32" s="39"/>
      <c r="H32" s="41"/>
    </row>
    <row r="33" spans="1:8" ht="14.65" thickBot="1" x14ac:dyDescent="0.5">
      <c r="A33" s="34">
        <v>6</v>
      </c>
      <c r="B33" s="39" t="s">
        <v>202</v>
      </c>
      <c r="C33" s="34"/>
      <c r="D33" s="40" t="s">
        <v>65</v>
      </c>
      <c r="E33" s="34" t="s">
        <v>190</v>
      </c>
      <c r="F33" s="39"/>
      <c r="G33" s="39"/>
      <c r="H33" s="41"/>
    </row>
    <row r="34" spans="1:8" ht="14.65" thickBot="1" x14ac:dyDescent="0.5">
      <c r="A34" s="34">
        <v>7</v>
      </c>
      <c r="B34" s="39" t="s">
        <v>60</v>
      </c>
      <c r="C34" s="34"/>
      <c r="D34" s="40" t="s">
        <v>65</v>
      </c>
      <c r="E34" s="34" t="s">
        <v>190</v>
      </c>
      <c r="F34" s="39"/>
      <c r="G34" s="39"/>
      <c r="H34" s="41"/>
    </row>
    <row r="35" spans="1:8" ht="14.65" thickBot="1" x14ac:dyDescent="0.5">
      <c r="A35" s="34">
        <v>8</v>
      </c>
      <c r="B35" s="39" t="s">
        <v>203</v>
      </c>
      <c r="C35" s="34"/>
      <c r="D35" s="40" t="s">
        <v>204</v>
      </c>
      <c r="E35" s="34">
        <v>3</v>
      </c>
      <c r="F35" s="34"/>
      <c r="G35" s="34"/>
      <c r="H35" s="40"/>
    </row>
    <row r="36" spans="1:8" ht="18" thickBot="1" x14ac:dyDescent="0.55000000000000004">
      <c r="A36" s="35" t="s">
        <v>205</v>
      </c>
      <c r="B36" s="36" t="s">
        <v>206</v>
      </c>
      <c r="C36" s="37"/>
      <c r="D36" s="38"/>
      <c r="E36" s="35" t="s">
        <v>207</v>
      </c>
      <c r="F36" s="36"/>
      <c r="G36" s="36"/>
      <c r="H36" s="42"/>
    </row>
    <row r="37" spans="1:8" ht="14.65" thickBot="1" x14ac:dyDescent="0.5">
      <c r="A37" s="34">
        <v>1</v>
      </c>
      <c r="B37" s="39" t="s">
        <v>19</v>
      </c>
      <c r="C37" s="34"/>
      <c r="D37" s="40" t="s">
        <v>65</v>
      </c>
      <c r="E37" s="34">
        <v>3</v>
      </c>
      <c r="F37" s="39"/>
      <c r="G37" s="39"/>
      <c r="H37" s="41"/>
    </row>
    <row r="38" spans="1:8" ht="14.65" thickBot="1" x14ac:dyDescent="0.5">
      <c r="A38" s="34">
        <v>2</v>
      </c>
      <c r="B38" s="43" t="s">
        <v>109</v>
      </c>
      <c r="C38" s="34"/>
      <c r="D38" s="40" t="s">
        <v>65</v>
      </c>
      <c r="E38" s="34">
        <v>3</v>
      </c>
      <c r="F38" s="39"/>
      <c r="G38" s="39"/>
      <c r="H38" s="41"/>
    </row>
    <row r="39" spans="1:8" ht="14.65" thickBot="1" x14ac:dyDescent="0.5">
      <c r="A39" s="34">
        <v>3</v>
      </c>
      <c r="B39" s="43" t="s">
        <v>100</v>
      </c>
      <c r="C39" s="34"/>
      <c r="D39" s="40" t="s">
        <v>65</v>
      </c>
      <c r="E39" s="34">
        <v>3</v>
      </c>
      <c r="F39" s="39"/>
      <c r="G39" s="39"/>
      <c r="H39" s="41"/>
    </row>
    <row r="40" spans="1:8" ht="14.65" thickBot="1" x14ac:dyDescent="0.5">
      <c r="A40" s="34">
        <v>4</v>
      </c>
      <c r="B40" s="44" t="s">
        <v>106</v>
      </c>
      <c r="C40" s="34"/>
      <c r="D40" s="40" t="s">
        <v>65</v>
      </c>
      <c r="E40" s="34">
        <v>3</v>
      </c>
      <c r="F40" s="39"/>
      <c r="G40" s="39"/>
      <c r="H40" s="41"/>
    </row>
    <row r="41" spans="1:8" ht="14.65" thickBot="1" x14ac:dyDescent="0.5">
      <c r="A41" s="34">
        <v>5</v>
      </c>
      <c r="B41" s="39" t="s">
        <v>203</v>
      </c>
      <c r="C41" s="34"/>
      <c r="D41" s="40" t="s">
        <v>204</v>
      </c>
      <c r="E41" s="34">
        <v>3</v>
      </c>
      <c r="F41" s="39"/>
      <c r="G41" s="39"/>
      <c r="H41" s="41"/>
    </row>
    <row r="42" spans="1:8" ht="14.65" thickBot="1" x14ac:dyDescent="0.5">
      <c r="A42" s="34">
        <v>6</v>
      </c>
      <c r="B42" s="39" t="s">
        <v>203</v>
      </c>
      <c r="C42" s="34"/>
      <c r="D42" s="40" t="s">
        <v>204</v>
      </c>
      <c r="E42" s="34">
        <v>3</v>
      </c>
      <c r="F42" s="39"/>
      <c r="G42" s="39"/>
      <c r="H42" s="41"/>
    </row>
    <row r="43" spans="1:8" ht="18" thickBot="1" x14ac:dyDescent="0.55000000000000004">
      <c r="A43" s="35" t="s">
        <v>208</v>
      </c>
      <c r="B43" s="36" t="s">
        <v>209</v>
      </c>
      <c r="C43" s="37"/>
      <c r="D43" s="38"/>
      <c r="E43" s="35" t="s">
        <v>210</v>
      </c>
      <c r="F43" s="36"/>
      <c r="G43" s="36"/>
      <c r="H43" s="42"/>
    </row>
    <row r="44" spans="1:8" ht="14.65" thickBot="1" x14ac:dyDescent="0.5">
      <c r="A44" s="34">
        <v>1</v>
      </c>
      <c r="B44" s="39" t="s">
        <v>27</v>
      </c>
      <c r="C44" s="34"/>
      <c r="D44" s="40" t="s">
        <v>65</v>
      </c>
      <c r="E44" s="34">
        <v>2</v>
      </c>
      <c r="F44" s="39"/>
      <c r="G44" s="39"/>
      <c r="H44" s="41"/>
    </row>
    <row r="45" spans="1:8" ht="14.65" thickBot="1" x14ac:dyDescent="0.5">
      <c r="A45" s="34">
        <v>2</v>
      </c>
      <c r="B45" s="45" t="s">
        <v>137</v>
      </c>
      <c r="C45" s="34"/>
      <c r="D45" s="40" t="s">
        <v>65</v>
      </c>
      <c r="E45" s="34">
        <v>3</v>
      </c>
      <c r="F45" s="39"/>
      <c r="G45" s="39"/>
      <c r="H45" s="41"/>
    </row>
    <row r="46" spans="1:8" ht="14.65" thickBot="1" x14ac:dyDescent="0.5">
      <c r="A46" s="34">
        <v>3</v>
      </c>
      <c r="B46" s="46" t="s">
        <v>97</v>
      </c>
      <c r="C46" s="34"/>
      <c r="D46" s="40" t="s">
        <v>65</v>
      </c>
      <c r="E46" s="34">
        <v>3</v>
      </c>
      <c r="F46" s="39"/>
      <c r="G46" s="39"/>
      <c r="H46" s="41"/>
    </row>
    <row r="47" spans="1:8" ht="14.65" thickBot="1" x14ac:dyDescent="0.5">
      <c r="A47" s="34">
        <v>4</v>
      </c>
      <c r="B47" s="39" t="s">
        <v>211</v>
      </c>
      <c r="C47" s="34"/>
      <c r="D47" s="40" t="s">
        <v>204</v>
      </c>
      <c r="E47" s="34">
        <v>3</v>
      </c>
      <c r="F47" s="39"/>
      <c r="G47" s="39"/>
      <c r="H47" s="41"/>
    </row>
    <row r="48" spans="1:8" ht="14.65" thickBot="1" x14ac:dyDescent="0.5">
      <c r="A48" s="34">
        <v>5</v>
      </c>
      <c r="B48" s="39" t="s">
        <v>211</v>
      </c>
      <c r="C48" s="34"/>
      <c r="D48" s="40" t="s">
        <v>204</v>
      </c>
      <c r="E48" s="34">
        <v>3</v>
      </c>
      <c r="F48" s="39"/>
      <c r="G48" s="39"/>
      <c r="H48" s="41"/>
    </row>
    <row r="49" spans="1:8" ht="14.65" thickBot="1" x14ac:dyDescent="0.5">
      <c r="A49" s="34">
        <v>6</v>
      </c>
      <c r="B49" s="39" t="s">
        <v>211</v>
      </c>
      <c r="C49" s="34"/>
      <c r="D49" s="40" t="s">
        <v>204</v>
      </c>
      <c r="E49" s="34">
        <v>3</v>
      </c>
      <c r="F49" s="39"/>
      <c r="G49" s="39"/>
      <c r="H49" s="41"/>
    </row>
    <row r="50" spans="1:8" ht="18" thickBot="1" x14ac:dyDescent="0.55000000000000004">
      <c r="A50" s="35" t="s">
        <v>212</v>
      </c>
      <c r="B50" s="36" t="s">
        <v>213</v>
      </c>
      <c r="C50" s="37"/>
      <c r="D50" s="38"/>
      <c r="E50" s="35" t="s">
        <v>193</v>
      </c>
      <c r="F50" s="36"/>
      <c r="G50" s="36"/>
      <c r="H50" s="42"/>
    </row>
    <row r="51" spans="1:8" ht="14.65" thickBot="1" x14ac:dyDescent="0.5">
      <c r="A51" s="34">
        <v>1</v>
      </c>
      <c r="B51" s="39" t="s">
        <v>48</v>
      </c>
      <c r="C51" s="34"/>
      <c r="D51" s="40" t="s">
        <v>65</v>
      </c>
      <c r="E51" s="34">
        <v>3</v>
      </c>
      <c r="F51" s="39"/>
      <c r="G51" s="39"/>
      <c r="H51" s="41"/>
    </row>
    <row r="52" spans="1:8" ht="14.65" thickBot="1" x14ac:dyDescent="0.5">
      <c r="A52" s="34">
        <v>2</v>
      </c>
      <c r="B52" s="39" t="s">
        <v>24</v>
      </c>
      <c r="C52" s="34"/>
      <c r="D52" s="40" t="s">
        <v>65</v>
      </c>
      <c r="E52" s="34">
        <v>2</v>
      </c>
      <c r="F52" s="39"/>
      <c r="G52" s="39"/>
      <c r="H52" s="41"/>
    </row>
    <row r="53" spans="1:8" ht="14.65" thickBot="1" x14ac:dyDescent="0.5">
      <c r="A53" s="34">
        <v>3</v>
      </c>
      <c r="B53" s="39" t="s">
        <v>211</v>
      </c>
      <c r="C53" s="34"/>
      <c r="D53" s="40" t="s">
        <v>204</v>
      </c>
      <c r="E53" s="34">
        <v>3</v>
      </c>
      <c r="F53" s="39"/>
      <c r="G53" s="39"/>
      <c r="H53" s="41"/>
    </row>
    <row r="54" spans="1:8" ht="31.15" thickBot="1" x14ac:dyDescent="0.5">
      <c r="A54" s="34">
        <v>4</v>
      </c>
      <c r="B54" s="47" t="s">
        <v>139</v>
      </c>
      <c r="C54" s="34"/>
      <c r="D54" s="40" t="s">
        <v>65</v>
      </c>
      <c r="E54" s="34">
        <v>3</v>
      </c>
      <c r="F54" s="39"/>
      <c r="G54" s="39"/>
      <c r="H54" s="41"/>
    </row>
    <row r="55" spans="1:8" ht="15.75" thickBot="1" x14ac:dyDescent="0.5">
      <c r="A55" s="34">
        <v>5</v>
      </c>
      <c r="B55" s="48" t="s">
        <v>135</v>
      </c>
      <c r="C55" s="35"/>
      <c r="D55" s="40" t="s">
        <v>65</v>
      </c>
      <c r="E55" s="34">
        <v>3</v>
      </c>
      <c r="F55" s="36"/>
      <c r="G55" s="36"/>
      <c r="H55" s="42"/>
    </row>
    <row r="56" spans="1:8" ht="14.65" thickBot="1" x14ac:dyDescent="0.5">
      <c r="A56" s="34">
        <v>6</v>
      </c>
      <c r="B56" s="39" t="s">
        <v>214</v>
      </c>
      <c r="C56" s="34"/>
      <c r="D56" s="40" t="s">
        <v>65</v>
      </c>
      <c r="E56" s="34">
        <v>2</v>
      </c>
      <c r="F56" s="39"/>
      <c r="G56" s="39"/>
      <c r="H56" s="41"/>
    </row>
    <row r="57" spans="1:8" ht="18" thickBot="1" x14ac:dyDescent="0.55000000000000004">
      <c r="A57" s="35" t="s">
        <v>215</v>
      </c>
      <c r="B57" s="36" t="s">
        <v>216</v>
      </c>
      <c r="C57" s="37"/>
      <c r="D57" s="40"/>
      <c r="E57" s="34" t="s">
        <v>217</v>
      </c>
      <c r="F57" s="37"/>
      <c r="G57" s="39"/>
      <c r="H57" s="41"/>
    </row>
    <row r="58" spans="1:8" ht="15.75" thickBot="1" x14ac:dyDescent="0.5">
      <c r="A58" s="34">
        <v>1</v>
      </c>
      <c r="B58" s="48" t="s">
        <v>132</v>
      </c>
      <c r="C58" s="34"/>
      <c r="D58" s="40" t="s">
        <v>65</v>
      </c>
      <c r="E58" s="34">
        <v>3</v>
      </c>
      <c r="F58" s="36"/>
      <c r="G58" s="36"/>
      <c r="H58" s="42"/>
    </row>
    <row r="59" spans="1:8" ht="31.15" thickBot="1" x14ac:dyDescent="0.5">
      <c r="A59" s="34">
        <v>2</v>
      </c>
      <c r="B59" s="49" t="s">
        <v>103</v>
      </c>
      <c r="C59" s="34"/>
      <c r="D59" s="40" t="s">
        <v>65</v>
      </c>
      <c r="E59" s="34">
        <v>3</v>
      </c>
      <c r="F59" s="39"/>
      <c r="G59" s="39"/>
      <c r="H59" s="41"/>
    </row>
    <row r="60" spans="1:8" ht="14.65" thickBot="1" x14ac:dyDescent="0.5">
      <c r="A60" s="34">
        <v>3</v>
      </c>
      <c r="B60" s="39" t="s">
        <v>218</v>
      </c>
      <c r="C60" s="34"/>
      <c r="D60" s="40" t="s">
        <v>204</v>
      </c>
      <c r="E60" s="34">
        <v>3</v>
      </c>
      <c r="F60" s="39"/>
      <c r="G60" s="39"/>
      <c r="H60" s="41"/>
    </row>
    <row r="61" spans="1:8" ht="14.65" thickBot="1" x14ac:dyDescent="0.5">
      <c r="A61" s="34">
        <v>4</v>
      </c>
      <c r="B61" s="39" t="s">
        <v>218</v>
      </c>
      <c r="C61" s="34"/>
      <c r="D61" s="40" t="s">
        <v>204</v>
      </c>
      <c r="E61" s="34">
        <v>3</v>
      </c>
      <c r="F61" s="39"/>
      <c r="G61" s="39"/>
      <c r="H61" s="41"/>
    </row>
    <row r="62" spans="1:8" ht="14.65" thickBot="1" x14ac:dyDescent="0.5">
      <c r="A62" s="34">
        <v>5</v>
      </c>
      <c r="B62" s="39" t="s">
        <v>218</v>
      </c>
      <c r="C62" s="34"/>
      <c r="D62" s="40" t="s">
        <v>204</v>
      </c>
      <c r="E62" s="34">
        <v>3</v>
      </c>
      <c r="F62" s="36"/>
      <c r="G62" s="36"/>
      <c r="H62" s="42"/>
    </row>
    <row r="63" spans="1:8" ht="14.65" thickBot="1" x14ac:dyDescent="0.5">
      <c r="A63" s="34">
        <v>6</v>
      </c>
      <c r="B63" s="39" t="s">
        <v>218</v>
      </c>
      <c r="C63" s="34"/>
      <c r="D63" s="40" t="s">
        <v>204</v>
      </c>
      <c r="E63" s="34">
        <v>3</v>
      </c>
      <c r="F63" s="39"/>
      <c r="G63" s="39"/>
      <c r="H63" s="41"/>
    </row>
    <row r="64" spans="1:8" ht="18" thickBot="1" x14ac:dyDescent="0.55000000000000004">
      <c r="A64" s="35" t="s">
        <v>219</v>
      </c>
      <c r="B64" s="36" t="s">
        <v>220</v>
      </c>
      <c r="C64" s="37"/>
      <c r="D64" s="38"/>
      <c r="E64" s="35" t="s">
        <v>221</v>
      </c>
      <c r="F64" s="36"/>
      <c r="G64" s="36"/>
      <c r="H64" s="42"/>
    </row>
    <row r="65" spans="1:8" ht="45.4" thickBot="1" x14ac:dyDescent="0.55000000000000004">
      <c r="A65" s="34">
        <v>1</v>
      </c>
      <c r="B65" s="50" t="s">
        <v>161</v>
      </c>
      <c r="C65" s="37"/>
      <c r="D65" s="40"/>
      <c r="E65" s="34">
        <v>4</v>
      </c>
      <c r="F65" s="39"/>
      <c r="G65" s="39"/>
      <c r="H65" s="41"/>
    </row>
    <row r="66" spans="1:8" ht="45.4" thickBot="1" x14ac:dyDescent="0.55000000000000004">
      <c r="A66" s="34">
        <v>2</v>
      </c>
      <c r="B66" s="50" t="s">
        <v>164</v>
      </c>
      <c r="C66" s="37"/>
      <c r="D66" s="40"/>
      <c r="E66" s="34">
        <v>6</v>
      </c>
      <c r="F66" s="39"/>
      <c r="G66" s="39"/>
      <c r="H66" s="41"/>
    </row>
    <row r="67" spans="1:8" ht="18" thickBot="1" x14ac:dyDescent="0.55000000000000004">
      <c r="A67" s="37"/>
      <c r="B67" s="39" t="s">
        <v>222</v>
      </c>
      <c r="C67" s="37"/>
      <c r="D67" s="40"/>
      <c r="E67" s="34">
        <v>3</v>
      </c>
      <c r="F67" s="39"/>
      <c r="G67" s="39"/>
      <c r="H67" s="41"/>
    </row>
    <row r="68" spans="1:8" ht="18" thickBot="1" x14ac:dyDescent="0.55000000000000004">
      <c r="A68" s="37"/>
      <c r="B68" s="39" t="s">
        <v>222</v>
      </c>
      <c r="C68" s="37"/>
      <c r="D68" s="40"/>
      <c r="E68" s="34" t="s">
        <v>223</v>
      </c>
      <c r="F68" s="39"/>
      <c r="G68" s="39"/>
      <c r="H68" s="41"/>
    </row>
    <row r="69" spans="1:8" ht="14.65" thickBot="1" x14ac:dyDescent="0.5">
      <c r="A69" s="35"/>
      <c r="B69" s="36" t="s">
        <v>176</v>
      </c>
      <c r="C69" s="35"/>
      <c r="D69" s="38"/>
      <c r="E69" s="35">
        <v>127</v>
      </c>
      <c r="F69" s="36"/>
      <c r="G69" s="36"/>
      <c r="H69" s="42"/>
    </row>
  </sheetData>
  <mergeCells count="15">
    <mergeCell ref="H9:H10"/>
    <mergeCell ref="A7:C7"/>
    <mergeCell ref="D7:F7"/>
    <mergeCell ref="A9:A10"/>
    <mergeCell ref="B9:B10"/>
    <mergeCell ref="C9:C10"/>
    <mergeCell ref="D9:D10"/>
    <mergeCell ref="E9:E10"/>
    <mergeCell ref="F9:G9"/>
    <mergeCell ref="A6:C6"/>
    <mergeCell ref="D1:H1"/>
    <mergeCell ref="D2:H2"/>
    <mergeCell ref="A3:C3"/>
    <mergeCell ref="D3:N3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Khung CTĐT</vt:lpstr>
      <vt:lpstr>Kế hoạch ĐT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2025-07-21T08:10:12Z</dcterms:modified>
</cp:coreProperties>
</file>